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<sst xmlns="http://schemas.openxmlformats.org/spreadsheetml/2006/main" count="37" uniqueCount="37">
  <si>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</si>
  <si>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UPT021</t>
  </si>
  <si>
    <t xml:space="preserve">Ud</t>
  </si>
  <si>
    <t xml:space="preserve">Peças especiais cerâmicas para remates de piscina.</t>
  </si>
  <si>
    <r>
      <rPr>
        <sz val="8.25"/>
        <color rgb="FF000000"/>
        <rFont val="Arial"/>
        <family val="2"/>
      </rPr>
      <t xml:space="preserve">Peça de remate de canto arredondado, de grés esmaltado, cor azul, de 245x120x9 mm, para revestimento de tanques de piscina, assente com cimento cola de presa normal, de altas prestações, C1 T, segundo NP EN 12004, com deslizamento reduzido Webercol Dur "WEBER", cor cinzento e argamassa de juntas cimentosa melhorada, tipo CG2 W A, segundo EN 13888, com absorção de água reduzida e resistência elevada à abrasão, Webercolor Premium "WEBER", cor Blanco. O preço não inclui a impermeabilização da piscina.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</si>
  <si>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</si>
  <si>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</si>
  <si>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</si>
  <si>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</si>
  <si>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</si>
  <si>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</si>
  <si>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mt18ktc010a</t>
  </si>
  <si>
    <t xml:space="preserve">Ud</t>
  </si>
  <si>
    <t xml:space="preserve">Peça de remate de canto arredondado, de grés esmaltado, cor azul, de 245x120x9 mm, para revestimento de tanque de piscina.</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</si>
  <si>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</si>
  <si>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</si>
  <si>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</si>
  <si>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</si>
  <si>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</si>
  <si>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</si>
  <si>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mo024</t>
  </si>
  <si>
    <t xml:space="preserve">h</t>
  </si>
  <si>
    <t xml:space="preserve">Oficial de 1ª ladrilhador (azulejador).</t>
  </si>
  <si>
    <t xml:space="preserve">%</t>
  </si>
  <si>
    <t xml:space="preserve">Custos directos complementares</t>
  </si>
  <si>
    <t xml:space="preserve">Custo de manutenção decenal: 0,55€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</si>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</sst>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23"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4.16</v>
      </c>
      <c r="I9" s="13">
        <f ca="1">ROUND(INDIRECT(ADDRESS(ROW()+(0), COLUMN()+(-3), 1))*INDIRECT(ADDRESS(ROW()+(0), COLUMN()+(-1), 1)), 2)</f>
        <v>4.16</v>
      </c>
      <c r="J9" s="13"/>
    </row>
    <row r="10" spans="1:10" ht="45.00" thickBot="1" customHeight="1">
      <c r="A10" s="14" t="s">
        <v>14</v>
      </c>
      <c r="B10" s="14"/>
      <c r="C10" s="15" t="s">
        <v>15</v>
      </c>
      <c r="D10" s="14" t="s">
        <v>16</v>
      </c>
      <c r="E10" s="14"/>
      <c r="F10" s="16">
        <v>0.15</v>
      </c>
      <c r="G10" s="16"/>
      <c r="H10" s="17">
        <v>0.33</v>
      </c>
      <c r="I10" s="17">
        <f ca="1">ROUND(INDIRECT(ADDRESS(ROW()+(0), COLUMN()+(-3), 1))*INDIRECT(ADDRESS(ROW()+(0), COLUMN()+(-1), 1)), 2)</f>
        <v>0.05</v>
      </c>
      <c r="J10" s="17"/>
    </row>
    <row r="11" spans="1:10" ht="97.50" thickBot="1" customHeight="1">
      <c r="A11" s="14" t="s">
        <v>17</v>
      </c>
      <c r="B11" s="14"/>
      <c r="C11" s="15" t="s">
        <v>18</v>
      </c>
      <c r="D11" s="14" t="s">
        <v>19</v>
      </c>
      <c r="E11" s="14"/>
      <c r="F11" s="16">
        <v>0.01</v>
      </c>
      <c r="G11" s="16"/>
      <c r="H11" s="17">
        <v>2.26</v>
      </c>
      <c r="I11" s="17">
        <f ca="1">ROUND(INDIRECT(ADDRESS(ROW()+(0), COLUMN()+(-3), 1))*INDIRECT(ADDRESS(ROW()+(0), COLUMN()+(-1), 1)), 2)</f>
        <v>0.02</v>
      </c>
      <c r="J11" s="17"/>
    </row>
    <row r="12" spans="1:10" ht="13.50" thickBot="1" customHeight="1">
      <c r="A12" s="14" t="s">
        <v>20</v>
      </c>
      <c r="B12" s="14"/>
      <c r="C12" s="18" t="s">
        <v>21</v>
      </c>
      <c r="D12" s="19" t="s">
        <v>22</v>
      </c>
      <c r="E12" s="19"/>
      <c r="F12" s="20">
        <v>0.073</v>
      </c>
      <c r="G12" s="20"/>
      <c r="H12" s="21">
        <v>22.68</v>
      </c>
      <c r="I12" s="21">
        <f ca="1">ROUND(INDIRECT(ADDRESS(ROW()+(0), COLUMN()+(-3), 1))*INDIRECT(ADDRESS(ROW()+(0), COLUMN()+(-1), 1)), 2)</f>
        <v>1.66</v>
      </c>
      <c r="J12" s="21"/>
    </row>
    <row r="13" spans="1:10" ht="13.50" thickBot="1" customHeight="1">
      <c r="A13" s="19"/>
      <c r="B13" s="19"/>
      <c r="C13" s="22" t="s">
        <v>23</v>
      </c>
      <c r="D13" s="5" t="s">
        <v>24</v>
      </c>
      <c r="E13" s="5"/>
      <c r="F13" s="23">
        <v>3</v>
      </c>
      <c r="G13" s="23"/>
      <c r="H13" s="24">
        <f ca="1">ROUND(SUM(INDIRECT(ADDRESS(ROW()+(-1), COLUMN()+(1), 1)),INDIRECT(ADDRESS(ROW()+(-2), COLUMN()+(1), 1)),INDIRECT(ADDRESS(ROW()+(-3), COLUMN()+(1), 1)),INDIRECT(ADDRESS(ROW()+(-4), COLUMN()+(1), 1))), 2)</f>
        <v>5.89</v>
      </c>
      <c r="I13" s="24">
        <f ca="1">ROUND(INDIRECT(ADDRESS(ROW()+(0), COLUMN()+(-3), 1))*INDIRECT(ADDRESS(ROW()+(0), COLUMN()+(-1), 1))/100, 2)</f>
        <v>0.18</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6.07</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