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<sst xmlns="http://schemas.openxmlformats.org/spreadsheetml/2006/main" count="42" uniqueCount="42">
  <si>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</si>
  <si>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RSI200</t>
  </si>
  <si>
    <t xml:space="preserve">m²</t>
  </si>
  <si>
    <t xml:space="preserve">Revestimento de pavimento industrial, sistema Weber Industryfloor "WEBER".</t>
  </si>
  <si>
    <r>
      <rPr>
        <sz val="8.25"/>
        <color rgb="FF000000"/>
        <rFont val="Arial"/>
        <family val="2"/>
      </rPr>
      <t xml:space="preserve">Revestimento de pavimento industrial, realizado sobre superfície suporte de betão, com o sistema Weber Industryfloor Planimetric "WEBER", apto para estacionamentos, em interiores, através da aplicação sucessiva de: primário regulador da absorção, Weberprim TP05 "WEBER"; camada base de 10 mm de espessura com argamassa autonivelante de cimento Weberfloor For "WEBER", CT - C30 - F7 - RWA10 segundo EN 13813, cor cinzento, aplicada manualmente; e camada de vedação com revestimento sintético impermeabilizante à base de resinas epóxi, Weberfloor PX Total, "WEBER", cor a escolher do catálogo RAL, aplicada em duas demãos, prévia aplicação de primário com Weberfloor PX Primer "WEBER".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</si>
  <si>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</si>
  <si>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</si>
  <si>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</si>
  <si>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</si>
  <si>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</si>
  <si>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</si>
  <si>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</si>
  <si>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</si>
  <si>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</si>
  <si>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mt47adw010a</t>
  </si>
  <si>
    <t xml:space="preserve">kg</t>
  </si>
  <si>
    <t xml:space="preserve">Argamassa autonivelante de cimento Weberfloor For "WEBER", CT - C30 - F7 - RWA10 segundo EN 13813, cor cinzento, composta por ligantes hidráulicos, resinas poliméricas, inertes siliciosos e aditivos orgânicos e inorgânicos, para aplicar com palustra.</t>
  </si>
  <si>
    <t xml:space="preserve">mt47adw100a</t>
  </si>
  <si>
    <t xml:space="preserve">kg</t>
  </si>
  <si>
    <t xml:space="preserve">Primário epóxi de dois componentes, Weberfloor PX Primer "WEBER", sem dissolventes, transparente.</t>
  </si>
  <si>
    <t xml:space="preserve">mt47adw030a</t>
  </si>
  <si>
    <t xml:space="preserve">kg</t>
  </si>
  <si>
    <t xml:space="preserve">Revestimento sintético impermeabilizante à base de resinas epóxi, Weberfloor PX Total, "WEBER", cor a escolher do catálogo RAL.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</si>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</sst>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16.7</v>
      </c>
      <c r="G10" s="16"/>
      <c r="H10" s="17">
        <v>1.4</v>
      </c>
      <c r="I10" s="17">
        <f ca="1">ROUND(INDIRECT(ADDRESS(ROW()+(0), COLUMN()+(-3), 1))*INDIRECT(ADDRESS(ROW()+(0), COLUMN()+(-1), 1)), 2)</f>
        <v>23.38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</v>
      </c>
      <c r="G11" s="16"/>
      <c r="H11" s="17">
        <v>14.93</v>
      </c>
      <c r="I11" s="17">
        <f ca="1">ROUND(INDIRECT(ADDRESS(ROW()+(0), COLUMN()+(-3), 1))*INDIRECT(ADDRESS(ROW()+(0), COLUMN()+(-1), 1)), 2)</f>
        <v>2.24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0.475</v>
      </c>
      <c r="G12" s="16"/>
      <c r="H12" s="17">
        <v>11.57</v>
      </c>
      <c r="I12" s="17">
        <f ca="1">ROUND(INDIRECT(ADDRESS(ROW()+(0), COLUMN()+(-3), 1))*INDIRECT(ADDRESS(ROW()+(0), COLUMN()+(-1), 1)), 2)</f>
        <v>5.5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0.439</v>
      </c>
      <c r="G13" s="16"/>
      <c r="H13" s="17">
        <v>22.68</v>
      </c>
      <c r="I13" s="17">
        <f ca="1">ROUND(INDIRECT(ADDRESS(ROW()+(0), COLUMN()+(-3), 1))*INDIRECT(ADDRESS(ROW()+(0), COLUMN()+(-1), 1)), 2)</f>
        <v>9.96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0.439</v>
      </c>
      <c r="G14" s="20"/>
      <c r="H14" s="21">
        <v>22.13</v>
      </c>
      <c r="I14" s="21">
        <f ca="1">ROUND(INDIRECT(ADDRESS(ROW()+(0), COLUMN()+(-3), 1))*INDIRECT(ADDRESS(ROW()+(0), COLUMN()+(-1), 1)), 2)</f>
        <v>9.72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52.44</v>
      </c>
      <c r="I15" s="24">
        <f ca="1">ROUND(INDIRECT(ADDRESS(ROW()+(0), COLUMN()+(-3), 1))*INDIRECT(ADDRESS(ROW()+(0), COLUMN()+(-1), 1))/100, 2)</f>
        <v>1.05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53.49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182003</v>
      </c>
      <c r="F20" s="32"/>
      <c r="G20" s="32">
        <v>182004</v>
      </c>
      <c r="H20" s="32"/>
      <c r="I20" s="32"/>
      <c r="J20" s="32" t="s">
        <v>37</v>
      </c>
    </row>
    <row r="21" spans="1:10" ht="13.5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