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<sst xmlns="http://schemas.openxmlformats.org/spreadsheetml/2006/main" count="46" uniqueCount="46">
  <si>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</si>
  <si>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RSG280</t>
  </si>
  <si>
    <t xml:space="preserve">m²</t>
  </si>
  <si>
    <t xml:space="preserve">Pavimento exterior de mosaico de grés esmaltado. Colocação em camada fina.</t>
  </si>
  <si>
    <r>
      <rPr>
        <sz val="8.25"/>
        <color rgb="FF000000"/>
        <rFont val="Arial"/>
        <family val="2"/>
      </rPr>
      <t xml:space="preserve">Pavimento exterior de mosaico de grés esmaltado, com pastilhas de 25x25x5 mm montadas numa malha, gama média, capacidade de absorção de água E&lt;3%, grupo BIb, segundo NP EN 14411, com resistência ao deslizamento maior que 45 segundo ENV 12633. SUPORTE: de argamassa de cimento. COLOCAÇÃO: em camada fina com cimento cola de presa normal, de altas prestações, C1 T, segundo NP EN 12004, com deslizamento reduzido Webercol Dur "WEBER", cor cinzento. ENCHIMENTO DE JUNTAS: com argamassa de juntas cimentosa melhorada, tipo CG2 W A, segundo EN 13888, com absorção de água reduzida e resistência elevada à abrasão, Webercolor Premium "WEBER", cor Blanco, em juntas de 2 mm de espessura.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</si>
  <si>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</si>
  <si>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</si>
  <si>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</si>
  <si>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</si>
  <si>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</si>
  <si>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</si>
  <si>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mt09mcw010d</t>
  </si>
  <si>
    <t xml:space="preserve">kg</t>
  </si>
  <si>
    <t xml:space="preserve">Cimento cola de presa normal, de altas prestações, C1 T, segundo NP EN 12004, com deslizamento reduzido Webercol Dur "WEBER", cor cinzento, à base de cimento cinzento, resina sintética, inertes siliciosos e calcários e aditivos orgânicos e inorgânicos, com resistência à imersão em água.</t>
  </si>
  <si>
    <t xml:space="preserve">mt19abe110gb</t>
  </si>
  <si>
    <t xml:space="preserve">m²</t>
  </si>
  <si>
    <t xml:space="preserve">Mosaico de grés esmaltado, com pastilhas de 25x25x5 mm montadas numa malha, com uma junta de separação entre pastilhas de 2 mm, gama média, capacidade de absorção de água E&lt;3%, grupo BIb, segundo NP EN 14411, com resistência ao deslizamento maior que 45 segundo ENV 12633.</t>
  </si>
  <si>
    <t xml:space="preserve">mt18acc100a</t>
  </si>
  <si>
    <t xml:space="preserve">Ud</t>
  </si>
  <si>
    <t xml:space="preserve">Kit de cruzetas de PVC para garantir uma espessura das juntas entre peças de entre 1 e 20 mm, em revestimentos e pavimentos cerâmicos.</t>
  </si>
  <si>
    <t xml:space="preserve">mt09mcw050ia</t>
  </si>
  <si>
    <t xml:space="preserve">kg</t>
  </si>
  <si>
    <t xml:space="preserve">Argamassa de juntas cimentosa melhorada, tipo CG2 W A, segundo EN 13888, com absorção de água reduzida e resistência elevada à abrasão, Webercolor Premium "WEBER", cor Blanco, composta de cimentos especiais, resina, inertes siliciosos, aditivos hidrofugantes e aditivos orgânicos e inorgânicos específicos, com muito baixo conteúdo de compostos orgânicos voláteis (COV), com tecnologia Protect³ e Pure Clean, bactericida, anti-caruncho e anti-verdete, repelente da água e da sujidade, de presa e endurecimento rápido, com efeito preventivo das eflorescências, com alta resistência aos agentes químicos, flexível e impermeável à água, para enchimento de juntas de todo tipo de peças cerâmicas, pedras naturais e marmorite, para juntas de até 15 mm.</t>
  </si>
  <si>
    <t xml:space="preserve">mo023</t>
  </si>
  <si>
    <t xml:space="preserve">h</t>
  </si>
  <si>
    <t xml:space="preserve">Oficial de 1ª ladrilhador.</t>
  </si>
  <si>
    <t xml:space="preserve">mo061</t>
  </si>
  <si>
    <t xml:space="preserve">h</t>
  </si>
  <si>
    <t xml:space="preserve">Ajudante de ladrilhador.</t>
  </si>
  <si>
    <t xml:space="preserve">%</t>
  </si>
  <si>
    <t xml:space="preserve">Custos directos complementares</t>
  </si>
  <si>
    <t xml:space="preserve">Custo de manutenção decenal: 7,03€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</si>
  <si>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</si>
  <si>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</si>
  <si>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</si>
  <si>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</si>
  <si>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</si>
  <si>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</si>
  <si>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</si>
  <si>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</si>
  <si>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t xml:space="preserve">EN  14411:2012</t>
  </si>
  <si>
    <t xml:space="preserve">1/3/4</t>
  </si>
  <si>
    <t xml:space="preserve">Pavimentos  e  revestimentos  cerâmicos  —  Definições,  classificação,  características,  avaliação  da conformidade 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</si>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</sst>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2.89" customWidth="1"/>
    <col min="5" max="5" width="72.76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4.5</v>
      </c>
      <c r="H9" s="11"/>
      <c r="I9" s="13">
        <v>0.33</v>
      </c>
      <c r="J9" s="13">
        <f ca="1">ROUND(INDIRECT(ADDRESS(ROW()+(0), COLUMN()+(-3), 1))*INDIRECT(ADDRESS(ROW()+(0), COLUMN()+(-1), 1)), 2)</f>
        <v>1.49</v>
      </c>
      <c r="K9" s="13"/>
    </row>
    <row r="10" spans="1:11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1.05</v>
      </c>
      <c r="H10" s="16"/>
      <c r="I10" s="17">
        <v>11.38</v>
      </c>
      <c r="J10" s="17">
        <f ca="1">ROUND(INDIRECT(ADDRESS(ROW()+(0), COLUMN()+(-3), 1))*INDIRECT(ADDRESS(ROW()+(0), COLUMN()+(-1), 1)), 2)</f>
        <v>11.95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3.2</v>
      </c>
      <c r="H11" s="16"/>
      <c r="I11" s="17">
        <v>2.4</v>
      </c>
      <c r="J11" s="17">
        <f ca="1">ROUND(INDIRECT(ADDRESS(ROW()+(0), COLUMN()+(-3), 1))*INDIRECT(ADDRESS(ROW()+(0), COLUMN()+(-1), 1)), 2)</f>
        <v>7.68</v>
      </c>
      <c r="K11" s="17"/>
    </row>
    <row r="12" spans="1:11" ht="97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1.2</v>
      </c>
      <c r="H12" s="16"/>
      <c r="I12" s="17">
        <v>2.26</v>
      </c>
      <c r="J12" s="17">
        <f ca="1">ROUND(INDIRECT(ADDRESS(ROW()+(0), COLUMN()+(-3), 1))*INDIRECT(ADDRESS(ROW()+(0), COLUMN()+(-1), 1)), 2)</f>
        <v>2.71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0.496</v>
      </c>
      <c r="H13" s="16"/>
      <c r="I13" s="17">
        <v>22.68</v>
      </c>
      <c r="J13" s="17">
        <f ca="1">ROUND(INDIRECT(ADDRESS(ROW()+(0), COLUMN()+(-3), 1))*INDIRECT(ADDRESS(ROW()+(0), COLUMN()+(-1), 1)), 2)</f>
        <v>11.25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0.248</v>
      </c>
      <c r="H14" s="20"/>
      <c r="I14" s="21">
        <v>22.13</v>
      </c>
      <c r="J14" s="21">
        <f ca="1">ROUND(INDIRECT(ADDRESS(ROW()+(0), COLUMN()+(-3), 1))*INDIRECT(ADDRESS(ROW()+(0), COLUMN()+(-1), 1)), 2)</f>
        <v>5.49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40.57</v>
      </c>
      <c r="J15" s="24">
        <f ca="1">ROUND(INDIRECT(ADDRESS(ROW()+(0), COLUMN()+(-3), 1))*INDIRECT(ADDRESS(ROW()+(0), COLUMN()+(-1), 1))/100, 2)</f>
        <v>0.81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41.38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142013</v>
      </c>
      <c r="G20" s="31"/>
      <c r="H20" s="31">
        <v>172013</v>
      </c>
      <c r="I20" s="31"/>
      <c r="J20" s="31"/>
      <c r="K20" s="31" t="s">
        <v>38</v>
      </c>
    </row>
    <row r="21" spans="1:11" ht="13.5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2" spans="1:11" ht="13.50" thickBot="1" customHeight="1">
      <c r="A22" s="30" t="s">
        <v>40</v>
      </c>
      <c r="B22" s="30"/>
      <c r="C22" s="30"/>
      <c r="D22" s="30"/>
      <c r="E22" s="30"/>
      <c r="F22" s="31">
        <v>172013</v>
      </c>
      <c r="G22" s="31"/>
      <c r="H22" s="31">
        <v>172014</v>
      </c>
      <c r="I22" s="31"/>
      <c r="J22" s="31"/>
      <c r="K22" s="31" t="s">
        <v>41</v>
      </c>
    </row>
    <row r="23" spans="1:11" ht="24.00" thickBot="1" customHeight="1">
      <c r="A23" s="32" t="s">
        <v>42</v>
      </c>
      <c r="B23" s="32"/>
      <c r="C23" s="32"/>
      <c r="D23" s="32"/>
      <c r="E23" s="32"/>
      <c r="F23" s="33"/>
      <c r="G23" s="33"/>
      <c r="H23" s="33"/>
      <c r="I23" s="33"/>
      <c r="J23" s="33"/>
      <c r="K23" s="33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45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6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2:E22"/>
    <mergeCell ref="F22:G23"/>
    <mergeCell ref="H22:J23"/>
    <mergeCell ref="K22:K23"/>
    <mergeCell ref="A23:E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