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<sst xmlns="http://schemas.openxmlformats.org/spreadsheetml/2006/main" count="46" uniqueCount="46">
  <si>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</si>
  <si>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RSB022</t>
  </si>
  <si>
    <t xml:space="preserve">m²</t>
  </si>
  <si>
    <t xml:space="preserve">Base de argamassa autonivelante de cimento "WEBER".</t>
  </si>
  <si>
    <r>
      <rPr>
        <sz val="8.25"/>
        <color rgb="FF000000"/>
        <rFont val="Arial"/>
        <family val="2"/>
      </rPr>
      <t xml:space="preserve">Base para pavimento interior, de 30 mm de espessura, de argamassa autonivelante de cimento Weberfloor Fluid "WEBER", CT - C25 - F5 segundo EN 13813, descarga com misturadora-bombeadora, sobre lâmina de isolamento para formação de pavimento flutuante; e aplicação posterior de agente filmógeno, (0,15 l/m²). Inclusive banda de painel rígido de poliestireno expandido para a preparação das juntas perimetrais de dilatação. O preço não inclui a lâmina de isolamento.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</si>
  <si>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</si>
  <si>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</si>
  <si>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</si>
  <si>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</si>
  <si>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</si>
  <si>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</si>
  <si>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mt16pea020a</t>
  </si>
  <si>
    <t xml:space="preserve">m²</t>
  </si>
  <si>
    <t xml:space="preserve">Painel rígido de poliestireno expandido, segundo NP EN 13163, bordo lateral recto, de 10 mm de espessura, resistência térmica 0,25 m²°C/W, condutibilidade térmica 0,036 W/(m°C), para junta de dilatação.</t>
  </si>
  <si>
    <t xml:space="preserve">mt09moc030c</t>
  </si>
  <si>
    <t xml:space="preserve">kg</t>
  </si>
  <si>
    <t xml:space="preserve">Argamassa autonivelante de cimento Weberfloor Fluid "WEBER", CT - C25 - F5 segundo EN 13813, composta por ligantes hidráulicos, resinas poliméricas, inertes siliciosos, fibra de vidro e aditivos orgânicos e inorgânicos, para espessuras de 8 a 50 mm, usada em nivelação de pavimentos.</t>
  </si>
  <si>
    <t xml:space="preserve">mt08cur020a</t>
  </si>
  <si>
    <t xml:space="preserve">l</t>
  </si>
  <si>
    <t xml:space="preserve">Agente filmógeno, para a cura de betões e argamassas.</t>
  </si>
  <si>
    <t xml:space="preserve">mq06pym020</t>
  </si>
  <si>
    <t xml:space="preserve">h</t>
  </si>
  <si>
    <t xml:space="preserve">Misturadora-bombeadora para argamassas autonivelantes.</t>
  </si>
  <si>
    <t xml:space="preserve">mo031</t>
  </si>
  <si>
    <t xml:space="preserve">h</t>
  </si>
  <si>
    <t xml:space="preserve">Oficial de 1ª aplicador de argamassa autonivelante.</t>
  </si>
  <si>
    <t xml:space="preserve">mo069</t>
  </si>
  <si>
    <t xml:space="preserve">h</t>
  </si>
  <si>
    <t xml:space="preserve">Ajudante de aplicador de argamassa autonivelante.</t>
  </si>
  <si>
    <t xml:space="preserve">%</t>
  </si>
  <si>
    <t xml:space="preserve">Custos directos complementares</t>
  </si>
  <si>
    <t xml:space="preserve">Custo de manutenção decenal: 1,69€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</si>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</sst>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</v>
      </c>
      <c r="H9" s="11"/>
      <c r="I9" s="13">
        <v>0.92</v>
      </c>
      <c r="J9" s="13">
        <f ca="1">ROUND(INDIRECT(ADDRESS(ROW()+(0), COLUMN()+(-3), 1))*INDIRECT(ADDRESS(ROW()+(0), COLUMN()+(-1), 1)), 2)</f>
        <v>0.09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51</v>
      </c>
      <c r="H10" s="16"/>
      <c r="I10" s="17">
        <v>0.76</v>
      </c>
      <c r="J10" s="17">
        <f ca="1">ROUND(INDIRECT(ADDRESS(ROW()+(0), COLUMN()+(-3), 1))*INDIRECT(ADDRESS(ROW()+(0), COLUMN()+(-1), 1)), 2)</f>
        <v>38.76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1.56</v>
      </c>
      <c r="J11" s="17">
        <f ca="1">ROUND(INDIRECT(ADDRESS(ROW()+(0), COLUMN()+(-3), 1))*INDIRECT(ADDRESS(ROW()+(0), COLUMN()+(-1), 1)), 2)</f>
        <v>0.23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0.093</v>
      </c>
      <c r="H12" s="16"/>
      <c r="I12" s="17">
        <v>10.91</v>
      </c>
      <c r="J12" s="17">
        <f ca="1">ROUND(INDIRECT(ADDRESS(ROW()+(0), COLUMN()+(-3), 1))*INDIRECT(ADDRESS(ROW()+(0), COLUMN()+(-1), 1)), 2)</f>
        <v>1.01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0.036</v>
      </c>
      <c r="H13" s="16"/>
      <c r="I13" s="17">
        <v>22.68</v>
      </c>
      <c r="J13" s="17">
        <f ca="1">ROUND(INDIRECT(ADDRESS(ROW()+(0), COLUMN()+(-3), 1))*INDIRECT(ADDRESS(ROW()+(0), COLUMN()+(-1), 1)), 2)</f>
        <v>0.82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0.027</v>
      </c>
      <c r="H14" s="20"/>
      <c r="I14" s="21">
        <v>22.13</v>
      </c>
      <c r="J14" s="21">
        <f ca="1">ROUND(INDIRECT(ADDRESS(ROW()+(0), COLUMN()+(-3), 1))*INDIRECT(ADDRESS(ROW()+(0), COLUMN()+(-1), 1)), 2)</f>
        <v>0.6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41.51</v>
      </c>
      <c r="J15" s="24">
        <f ca="1">ROUND(INDIRECT(ADDRESS(ROW()+(0), COLUMN()+(-3), 1))*INDIRECT(ADDRESS(ROW()+(0), COLUMN()+(-1), 1))/100, 2)</f>
        <v>0.83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42.34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1.07202e+006</v>
      </c>
      <c r="G20" s="31"/>
      <c r="H20" s="31">
        <v>1.07202e+006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182003</v>
      </c>
      <c r="G22" s="31"/>
      <c r="H22" s="31">
        <v>182004</v>
      </c>
      <c r="I22" s="31"/>
      <c r="J22" s="31"/>
      <c r="K22" s="31" t="s">
        <v>41</v>
      </c>
    </row>
    <row r="23" spans="1:11" ht="13.5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