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<sst xmlns="http://schemas.openxmlformats.org/spreadsheetml/2006/main" count="67" uniqueCount="67">
  <si>
    <t xml:space="preserve"/>
  </si>
  <si>
    <t xml:space="preserve">QAF021</t>
  </si>
  <si>
    <t xml:space="preserve">m</t>
  </si>
  <si>
    <t xml:space="preserve">Encontro de cobertura plana acessível, não ventilada com paramento vertical. Impermeabilização com lâminas de poliolefinas.</t>
  </si>
  <si>
    <r>
      <rPr>
        <sz val="8.25"/>
        <color rgb="FF000000"/>
        <rFont val="Arial"/>
        <family val="2"/>
      </rPr>
      <t xml:space="preserve">Encontro de cobertura plana acessível, não ventilada, com pavimento fixo, tipo convencional com paramento vertical; através da realização de um afastamento perimetral de mais de 5 cm relativamente ao paramento vertical e mais de 20 cm de altura sobre a protecção da cobertura, enchimento com argamassa de cimento, confeccionada em obra, dosificação 1:8 colocada sobre a impermeabilização formada por: banda de acabamento para lâmina impermeabilizante flexível tipo EVAC, de 480 mm de largura, composta por uma folha dupla de poliolefina termoplástica com acetato de vinil etileno, com ambas as faces revestidas de fibras de poliéster não tecidas, de 0,8 mm de espessura e 625 g/m², fixada à impermeabilização contínua da cobertura, com cimento cola melhorado C2 E, acabamento com um revestimento de rodapés de grés rústico, de 7 cm, 3 €/m colocados com junta aberta (separação entre 3 e 15 mm), em camada fina com cimento cola melhorado de ligantes mistos, C2 TE, segundo NP EN 12004, com deslizamento reduzido e tempo de colocação ampliado Webercol Flex Duo "WEBER", cor cinzento e enchimento de juntas com argamassa de juntas cimentosa melhorada, tipo CG2 W A, segundo EN 13888, com absorção de água reduzida e resistência elevada à abrasão, Webercolor Premium "WEBER", cor Blanco. Inclusive complementos de reforço em tratamento de pontos singulares através da utilização de peças especiais para a resolução de ângulos internos e externos.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</si>
  <si>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</si>
  <si>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</si>
  <si>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</si>
  <si>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</si>
  <si>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</si>
  <si>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</si>
  <si>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</si>
  <si>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</si>
  <si>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</si>
  <si>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mt15rev040dh</t>
  </si>
  <si>
    <t xml:space="preserve">m</t>
  </si>
  <si>
    <t xml:space="preserve">Banda de reforço para lâmina impermeabilizante flexível tipo EVAC, de 480 mm de largura, composta por uma folha dupla de poliolefina termoplástica com acetato de vinil etileno, com ambas as faces revestidas de fibras de poliéster não tecidas, de 0,8 mm de espessura e 625 g/m², fornecida em rolos de 30 m de comprimento.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</si>
  <si>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</si>
  <si>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</si>
  <si>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</si>
  <si>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</si>
  <si>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</si>
  <si>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</si>
  <si>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</si>
  <si>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</si>
  <si>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</si>
  <si>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mt09mcw010g</t>
  </si>
  <si>
    <t xml:space="preserve">kg</t>
  </si>
  <si>
    <t xml:space="preserve">Cimento cola melhorado de ligantes mistos, C2 TE, segundo NP EN 12004, com deslizamento reduzido e tempo de colocação ampliado Webercol Flex Duo "WEBER", cor cinzento, à base de cimento cinzento, resinas sintéticas especiais, inertes siliciosos e calcários e aditivos orgânicos e inorgânicos, com muito baixo conteúdo de compostos orgânicos voláteis (COV), com resistência à imersão em água.</t>
  </si>
  <si>
    <t xml:space="preserve">mt18rcr010a300</t>
  </si>
  <si>
    <t xml:space="preserve">m</t>
  </si>
  <si>
    <t xml:space="preserve">Rodapé cerâmico de grés rústico, de 7 cm de largura, 3,00€/m.</t>
  </si>
  <si>
    <t xml:space="preserve">mt09mcw050ia</t>
  </si>
  <si>
    <t xml:space="preserve">kg</t>
  </si>
  <si>
    <t xml:space="preserve">Argamassa de juntas cimentosa melhorada, tipo CG2 W A, segundo EN 13888, com absorção de água reduzida e resistência elevada à abrasão, Webercolor Premium "WEBER", cor Blanco,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sujidade, de presa e endurecimento rápido, com efeito preventivo das eflorescências, com alta resistência aos agentes químicos, flexível e impermeável à água, para enchimento de juntas de todo tipo de peças cerâmicas, pedras naturais e marmorite, para juntas de até 15 mm.</t>
  </si>
  <si>
    <t xml:space="preserve">mq06hor010</t>
  </si>
  <si>
    <t xml:space="preserve">h</t>
  </si>
  <si>
    <t xml:space="preserve">Betoneira eléctrica com uma capacidade de amassadura de 160 l.</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</si>
  <si>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</si>
  <si>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</si>
  <si>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</si>
  <si>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</si>
  <si>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</si>
  <si>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</si>
  <si>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mo113</t>
  </si>
  <si>
    <t xml:space="preserve">h</t>
  </si>
  <si>
    <t xml:space="preserve">Operário não qualificado construção.</t>
  </si>
  <si>
    <t xml:space="preserve">mo023</t>
  </si>
  <si>
    <t xml:space="preserve">h</t>
  </si>
  <si>
    <t xml:space="preserve">Oficial de 1ª ladrilhador.</t>
  </si>
  <si>
    <t xml:space="preserve">%</t>
  </si>
  <si>
    <t xml:space="preserve">Custos directos complementares</t>
  </si>
  <si>
    <t xml:space="preserve">Custo de manutenção decenal: 7,71€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</si>
  <si>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</si>
  <si>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</si>
  <si>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</si>
  <si>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</si>
  <si>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</si>
  <si>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</si>
  <si>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</si>
  <si>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</si>
  <si>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197-1:2011</t>
  </si>
  <si>
    <t xml:space="preserve">1+</t>
  </si>
  <si>
    <t xml:space="preserve">Cimento  — Parte 1: Composição, especificações e critérios  de  conformidade  para  cimentos  correntes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</si>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</sst>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02" customWidth="1"/>
    <col min="4" max="4" width="3.57" customWidth="1"/>
    <col min="5" max="5" width="71.7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18.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1.2</v>
      </c>
      <c r="H9" s="11"/>
      <c r="I9" s="13">
        <v>0.7</v>
      </c>
      <c r="J9" s="13">
        <f ca="1">ROUND(INDIRECT(ADDRESS(ROW()+(0), COLUMN()+(-3), 1))*INDIRECT(ADDRESS(ROW()+(0), COLUMN()+(-1), 1)), 2)</f>
        <v>0.84</v>
      </c>
      <c r="K9" s="13"/>
    </row>
    <row r="10" spans="1:11" ht="45.00" thickBot="1" customHeight="1">
      <c r="A10" s="14" t="s">
        <v>14</v>
      </c>
      <c r="B10" s="14"/>
      <c r="C10" s="14"/>
      <c r="D10" s="15" t="s">
        <v>15</v>
      </c>
      <c r="E10" s="14" t="s">
        <v>16</v>
      </c>
      <c r="F10" s="14"/>
      <c r="G10" s="16">
        <v>1.15</v>
      </c>
      <c r="H10" s="16"/>
      <c r="I10" s="17">
        <v>9.16</v>
      </c>
      <c r="J10" s="17">
        <f ca="1">ROUND(INDIRECT(ADDRESS(ROW()+(0), COLUMN()+(-3), 1))*INDIRECT(ADDRESS(ROW()+(0), COLUMN()+(-1), 1)), 2)</f>
        <v>10.53</v>
      </c>
      <c r="K10" s="17"/>
    </row>
    <row r="11" spans="1:11" ht="13.50" thickBot="1" customHeight="1">
      <c r="A11" s="14" t="s">
        <v>17</v>
      </c>
      <c r="B11" s="14"/>
      <c r="C11" s="14"/>
      <c r="D11" s="15" t="s">
        <v>18</v>
      </c>
      <c r="E11" s="14" t="s">
        <v>19</v>
      </c>
      <c r="F11" s="14"/>
      <c r="G11" s="16">
        <v>0.006</v>
      </c>
      <c r="H11" s="16"/>
      <c r="I11" s="17">
        <v>1.5</v>
      </c>
      <c r="J11" s="17">
        <f ca="1">ROUND(INDIRECT(ADDRESS(ROW()+(0), COLUMN()+(-3), 1))*INDIRECT(ADDRESS(ROW()+(0), COLUMN()+(-1), 1)), 2)</f>
        <v>0.01</v>
      </c>
      <c r="K11" s="17"/>
    </row>
    <row r="12" spans="1:11" ht="13.50" thickBot="1" customHeight="1">
      <c r="A12" s="14" t="s">
        <v>20</v>
      </c>
      <c r="B12" s="14"/>
      <c r="C12" s="14"/>
      <c r="D12" s="15" t="s">
        <v>21</v>
      </c>
      <c r="E12" s="14" t="s">
        <v>22</v>
      </c>
      <c r="F12" s="14"/>
      <c r="G12" s="16">
        <v>0.021</v>
      </c>
      <c r="H12" s="16"/>
      <c r="I12" s="17">
        <v>18</v>
      </c>
      <c r="J12" s="17">
        <f ca="1">ROUND(INDIRECT(ADDRESS(ROW()+(0), COLUMN()+(-3), 1))*INDIRECT(ADDRESS(ROW()+(0), COLUMN()+(-1), 1)), 2)</f>
        <v>0.38</v>
      </c>
      <c r="K12" s="17"/>
    </row>
    <row r="13" spans="1:11" ht="13.50" thickBot="1" customHeight="1">
      <c r="A13" s="14" t="s">
        <v>23</v>
      </c>
      <c r="B13" s="14"/>
      <c r="C13" s="14"/>
      <c r="D13" s="15" t="s">
        <v>24</v>
      </c>
      <c r="E13" s="14" t="s">
        <v>25</v>
      </c>
      <c r="F13" s="14"/>
      <c r="G13" s="16">
        <v>2.368</v>
      </c>
      <c r="H13" s="16"/>
      <c r="I13" s="17">
        <v>0.1</v>
      </c>
      <c r="J13" s="17">
        <f ca="1">ROUND(INDIRECT(ADDRESS(ROW()+(0), COLUMN()+(-3), 1))*INDIRECT(ADDRESS(ROW()+(0), COLUMN()+(-1), 1)), 2)</f>
        <v>0.24</v>
      </c>
      <c r="K13" s="17"/>
    </row>
    <row r="14" spans="1:11" ht="55.50" thickBot="1" customHeight="1">
      <c r="A14" s="14" t="s">
        <v>26</v>
      </c>
      <c r="B14" s="14"/>
      <c r="C14" s="14"/>
      <c r="D14" s="15" t="s">
        <v>27</v>
      </c>
      <c r="E14" s="14" t="s">
        <v>28</v>
      </c>
      <c r="F14" s="14"/>
      <c r="G14" s="16">
        <v>0.24</v>
      </c>
      <c r="H14" s="16"/>
      <c r="I14" s="17">
        <v>0.38</v>
      </c>
      <c r="J14" s="17">
        <f ca="1">ROUND(INDIRECT(ADDRESS(ROW()+(0), COLUMN()+(-3), 1))*INDIRECT(ADDRESS(ROW()+(0), COLUMN()+(-1), 1)), 2)</f>
        <v>0.09</v>
      </c>
      <c r="K14" s="17"/>
    </row>
    <row r="15" spans="1:11" ht="13.50" thickBot="1" customHeight="1">
      <c r="A15" s="14" t="s">
        <v>29</v>
      </c>
      <c r="B15" s="14"/>
      <c r="C15" s="14"/>
      <c r="D15" s="15" t="s">
        <v>30</v>
      </c>
      <c r="E15" s="14" t="s">
        <v>31</v>
      </c>
      <c r="F15" s="14"/>
      <c r="G15" s="16">
        <v>1.05</v>
      </c>
      <c r="H15" s="16"/>
      <c r="I15" s="17">
        <v>3</v>
      </c>
      <c r="J15" s="17">
        <f ca="1">ROUND(INDIRECT(ADDRESS(ROW()+(0), COLUMN()+(-3), 1))*INDIRECT(ADDRESS(ROW()+(0), COLUMN()+(-1), 1)), 2)</f>
        <v>3.15</v>
      </c>
      <c r="K15" s="17"/>
    </row>
    <row r="16" spans="1:11" ht="97.50" thickBot="1" customHeight="1">
      <c r="A16" s="14" t="s">
        <v>32</v>
      </c>
      <c r="B16" s="14"/>
      <c r="C16" s="14"/>
      <c r="D16" s="15" t="s">
        <v>33</v>
      </c>
      <c r="E16" s="14" t="s">
        <v>34</v>
      </c>
      <c r="F16" s="14"/>
      <c r="G16" s="16">
        <v>0.01</v>
      </c>
      <c r="H16" s="16"/>
      <c r="I16" s="17">
        <v>2.26</v>
      </c>
      <c r="J16" s="17">
        <f ca="1">ROUND(INDIRECT(ADDRESS(ROW()+(0), COLUMN()+(-3), 1))*INDIRECT(ADDRESS(ROW()+(0), COLUMN()+(-1), 1)), 2)</f>
        <v>0.02</v>
      </c>
      <c r="K16" s="17"/>
    </row>
    <row r="17" spans="1:11" ht="13.50" thickBot="1" customHeight="1">
      <c r="A17" s="14" t="s">
        <v>35</v>
      </c>
      <c r="B17" s="14"/>
      <c r="C17" s="14"/>
      <c r="D17" s="15" t="s">
        <v>36</v>
      </c>
      <c r="E17" s="14" t="s">
        <v>37</v>
      </c>
      <c r="F17" s="14"/>
      <c r="G17" s="16">
        <v>0.015</v>
      </c>
      <c r="H17" s="16"/>
      <c r="I17" s="17">
        <v>3.45</v>
      </c>
      <c r="J17" s="17">
        <f ca="1">ROUND(INDIRECT(ADDRESS(ROW()+(0), COLUMN()+(-3), 1))*INDIRECT(ADDRESS(ROW()+(0), COLUMN()+(-1), 1)), 2)</f>
        <v>0.05</v>
      </c>
      <c r="K17" s="17"/>
    </row>
    <row r="18" spans="1:11" ht="13.50" thickBot="1" customHeight="1">
      <c r="A18" s="14" t="s">
        <v>38</v>
      </c>
      <c r="B18" s="14"/>
      <c r="C18" s="14"/>
      <c r="D18" s="15" t="s">
        <v>39</v>
      </c>
      <c r="E18" s="14" t="s">
        <v>40</v>
      </c>
      <c r="F18" s="14"/>
      <c r="G18" s="16">
        <v>0.109</v>
      </c>
      <c r="H18" s="16"/>
      <c r="I18" s="17">
        <v>22.68</v>
      </c>
      <c r="J18" s="17">
        <f ca="1">ROUND(INDIRECT(ADDRESS(ROW()+(0), COLUMN()+(-3), 1))*INDIRECT(ADDRESS(ROW()+(0), COLUMN()+(-1), 1)), 2)</f>
        <v>2.47</v>
      </c>
      <c r="K18" s="17"/>
    </row>
    <row r="19" spans="1:11" ht="13.50" thickBot="1" customHeight="1">
      <c r="A19" s="14" t="s">
        <v>41</v>
      </c>
      <c r="B19" s="14"/>
      <c r="C19" s="14"/>
      <c r="D19" s="15" t="s">
        <v>42</v>
      </c>
      <c r="E19" s="14" t="s">
        <v>43</v>
      </c>
      <c r="F19" s="14"/>
      <c r="G19" s="16">
        <v>0.109</v>
      </c>
      <c r="H19" s="16"/>
      <c r="I19" s="17">
        <v>22.13</v>
      </c>
      <c r="J19" s="17">
        <f ca="1">ROUND(INDIRECT(ADDRESS(ROW()+(0), COLUMN()+(-3), 1))*INDIRECT(ADDRESS(ROW()+(0), COLUMN()+(-1), 1)), 2)</f>
        <v>2.41</v>
      </c>
      <c r="K19" s="17"/>
    </row>
    <row r="20" spans="1:11" ht="13.50" thickBot="1" customHeight="1">
      <c r="A20" s="14" t="s">
        <v>44</v>
      </c>
      <c r="B20" s="14"/>
      <c r="C20" s="14"/>
      <c r="D20" s="15" t="s">
        <v>45</v>
      </c>
      <c r="E20" s="14" t="s">
        <v>46</v>
      </c>
      <c r="F20" s="14"/>
      <c r="G20" s="16">
        <v>0.104</v>
      </c>
      <c r="H20" s="16"/>
      <c r="I20" s="17">
        <v>21.45</v>
      </c>
      <c r="J20" s="17">
        <f ca="1">ROUND(INDIRECT(ADDRESS(ROW()+(0), COLUMN()+(-3), 1))*INDIRECT(ADDRESS(ROW()+(0), COLUMN()+(-1), 1)), 2)</f>
        <v>2.23</v>
      </c>
      <c r="K20" s="17"/>
    </row>
    <row r="21" spans="1:11" ht="13.50" thickBot="1" customHeight="1">
      <c r="A21" s="14" t="s">
        <v>47</v>
      </c>
      <c r="B21" s="14"/>
      <c r="C21" s="14"/>
      <c r="D21" s="18" t="s">
        <v>48</v>
      </c>
      <c r="E21" s="19" t="s">
        <v>49</v>
      </c>
      <c r="F21" s="19"/>
      <c r="G21" s="20">
        <v>0.202</v>
      </c>
      <c r="H21" s="20"/>
      <c r="I21" s="21">
        <v>22.68</v>
      </c>
      <c r="J21" s="21">
        <f ca="1">ROUND(INDIRECT(ADDRESS(ROW()+(0), COLUMN()+(-3), 1))*INDIRECT(ADDRESS(ROW()+(0), COLUMN()+(-1), 1)), 2)</f>
        <v>4.58</v>
      </c>
      <c r="K21" s="21"/>
    </row>
    <row r="22" spans="1:11" ht="13.50" thickBot="1" customHeight="1">
      <c r="A22" s="19"/>
      <c r="B22" s="19"/>
      <c r="C22" s="19"/>
      <c r="D22" s="22" t="s">
        <v>50</v>
      </c>
      <c r="E22" s="5" t="s">
        <v>51</v>
      </c>
      <c r="F22" s="5"/>
      <c r="G22" s="23">
        <v>2</v>
      </c>
      <c r="H22" s="23"/>
      <c r="I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27</v>
      </c>
      <c r="J22" s="24">
        <f ca="1">ROUND(INDIRECT(ADDRESS(ROW()+(0), COLUMN()+(-3), 1))*INDIRECT(ADDRESS(ROW()+(0), COLUMN()+(-1), 1))/100, 2)</f>
        <v>0.54</v>
      </c>
      <c r="K22" s="24"/>
    </row>
    <row r="23" spans="1:11" ht="13.50" thickBot="1" customHeight="1">
      <c r="A23" s="25" t="s">
        <v>52</v>
      </c>
      <c r="B23" s="25"/>
      <c r="C23" s="25"/>
      <c r="D23" s="26"/>
      <c r="E23" s="26"/>
      <c r="F23" s="26"/>
      <c r="G23" s="27"/>
      <c r="H23" s="27"/>
      <c r="I23" s="25" t="s">
        <v>53</v>
      </c>
      <c r="J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27.54</v>
      </c>
      <c r="K23" s="28"/>
    </row>
    <row r="26" spans="1:11" ht="13.50" thickBot="1" customHeight="1">
      <c r="A26" s="29" t="s">
        <v>54</v>
      </c>
      <c r="B26" s="29"/>
      <c r="C26" s="29"/>
      <c r="D26" s="29"/>
      <c r="E26" s="29"/>
      <c r="F26" s="29" t="s">
        <v>55</v>
      </c>
      <c r="G26" s="29"/>
      <c r="H26" s="29" t="s">
        <v>56</v>
      </c>
      <c r="I26" s="29"/>
      <c r="J26" s="29"/>
      <c r="K26" s="29" t="s">
        <v>57</v>
      </c>
    </row>
    <row r="27" spans="1:11" ht="13.50" thickBot="1" customHeight="1">
      <c r="A27" s="30" t="s">
        <v>58</v>
      </c>
      <c r="B27" s="30"/>
      <c r="C27" s="30"/>
      <c r="D27" s="30"/>
      <c r="E27" s="30"/>
      <c r="F27" s="31">
        <v>142013</v>
      </c>
      <c r="G27" s="31"/>
      <c r="H27" s="31">
        <v>172013</v>
      </c>
      <c r="I27" s="31"/>
      <c r="J27" s="31"/>
      <c r="K27" s="31" t="s">
        <v>59</v>
      </c>
    </row>
    <row r="28" spans="1:11" ht="13.50" thickBot="1" customHeight="1">
      <c r="A28" s="32" t="s">
        <v>60</v>
      </c>
      <c r="B28" s="32"/>
      <c r="C28" s="32"/>
      <c r="D28" s="32"/>
      <c r="E28" s="32"/>
      <c r="F28" s="33"/>
      <c r="G28" s="33"/>
      <c r="H28" s="33"/>
      <c r="I28" s="33"/>
      <c r="J28" s="33"/>
      <c r="K28" s="33"/>
    </row>
    <row r="29" spans="1:11" ht="13.50" thickBot="1" customHeight="1">
      <c r="A29" s="30" t="s">
        <v>61</v>
      </c>
      <c r="B29" s="30"/>
      <c r="C29" s="30"/>
      <c r="D29" s="30"/>
      <c r="E29" s="30"/>
      <c r="F29" s="31">
        <v>172012</v>
      </c>
      <c r="G29" s="31"/>
      <c r="H29" s="31">
        <v>172013</v>
      </c>
      <c r="I29" s="31"/>
      <c r="J29" s="31"/>
      <c r="K29" s="31" t="s">
        <v>62</v>
      </c>
    </row>
    <row r="30" spans="1:11" ht="13.50" thickBot="1" customHeight="1">
      <c r="A30" s="32" t="s">
        <v>63</v>
      </c>
      <c r="B30" s="32"/>
      <c r="C30" s="32"/>
      <c r="D30" s="32"/>
      <c r="E30" s="32"/>
      <c r="F30" s="33"/>
      <c r="G30" s="33"/>
      <c r="H30" s="33"/>
      <c r="I30" s="33"/>
      <c r="J30" s="33"/>
      <c r="K30" s="33"/>
    </row>
    <row r="33" spans="1:1" ht="33.75" thickBot="1" customHeight="1">
      <c r="A33" s="1" t="s">
        <v>64</v>
      </c>
      <c r="B33" s="1"/>
      <c r="C33" s="1"/>
      <c r="D33" s="1"/>
      <c r="E33" s="1"/>
      <c r="F33" s="1"/>
      <c r="G33" s="1"/>
      <c r="H33" s="1"/>
      <c r="I33" s="1"/>
      <c r="J33" s="1"/>
      <c r="K33" s="1"/>
    </row>
    <row r="34" spans="1:1" ht="33.75" thickBot="1" customHeight="1">
      <c r="A34" s="1" t="s">
        <v>65</v>
      </c>
      <c r="B34" s="1"/>
      <c r="C34" s="1"/>
      <c r="D34" s="1"/>
      <c r="E34" s="1"/>
      <c r="F34" s="1"/>
      <c r="G34" s="1"/>
      <c r="H34" s="1"/>
      <c r="I34" s="1"/>
      <c r="J34" s="1"/>
      <c r="K34" s="1"/>
    </row>
    <row r="35" spans="1:1" ht="33.75" thickBot="1" customHeight="1">
      <c r="A35" s="1" t="s">
        <v>66</v>
      </c>
      <c r="B35" s="1"/>
      <c r="C35" s="1"/>
      <c r="D35" s="1"/>
      <c r="E35" s="1"/>
      <c r="F35" s="1"/>
      <c r="G35" s="1"/>
      <c r="H35" s="1"/>
      <c r="I35" s="1"/>
      <c r="J35" s="1"/>
      <c r="K35" s="1"/>
    </row>
  </sheetData>
  <mergeCells count="82">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F23"/>
    <mergeCell ref="G23:H23"/>
    <mergeCell ref="J23:K23"/>
    <mergeCell ref="A26:E26"/>
    <mergeCell ref="F26:G26"/>
    <mergeCell ref="H26:J26"/>
    <mergeCell ref="A27:E27"/>
    <mergeCell ref="F27:G28"/>
    <mergeCell ref="H27:J28"/>
    <mergeCell ref="K27:K28"/>
    <mergeCell ref="A28:E28"/>
    <mergeCell ref="A29:E29"/>
    <mergeCell ref="F29:G30"/>
    <mergeCell ref="H29:J30"/>
    <mergeCell ref="K29:K30"/>
    <mergeCell ref="A30:E30"/>
    <mergeCell ref="A33:K33"/>
    <mergeCell ref="A34:K34"/>
    <mergeCell ref="A35:K35"/>
  </mergeCells>
  <pageMargins left="0.147638" right="0.147638" top="0.206693" bottom="0.206693" header="0.0" footer="0.0"/>
  <pageSetup paperSize="9" orientation="portrait"/>
  <rowBreaks count="0" manualBreakCount="0">
    </rowBreaks>
</worksheet>
</file>