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<sst xmlns="http://schemas.openxmlformats.org/spreadsheetml/2006/main" count="67" uniqueCount="67">
  <si>
    <t xml:space="preserve"/>
  </si>
  <si>
    <t xml:space="preserve">QAF021</t>
  </si>
  <si>
    <t xml:space="preserve">m</t>
  </si>
  <si>
    <t xml:space="preserve">Encontro de cobertura plana acessível, não ventilada com paramento vertical. Impermeabilização com lâminas de poliolefinas.</t>
  </si>
  <si>
    <r>
      <rPr>
        <sz val="8.25"/>
        <color rgb="FF000000"/>
        <rFont val="Arial"/>
        <family val="2"/>
      </rPr>
      <t xml:space="preserve">Encontro de cobertura plana acessível, não ventilada, com pavimento fixo, tipo convencional com paramento vertical; através da realização de um afastamento perimetral de mais de 5 cm relativamente ao paramento vertical e mais de 20 cm de altura sobre a protecção da cobertura, enchimento com argamassa de cimento, confeccionada em obra, dosificação 1:8 colocada sobre a impermeabilização formada por: banda de acabamento para lâmina impermeabilizante flexível tipo EVAC, de 480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acabamento com um revestimento de rodapés de grés rústico, de 7 cm, 3 €/m colocados com junta aberta (separação entre 3 e 15 mm), em camada fina com cimento cola melhorado de ligantes mistos, C2 TE, segundo NP EN 12004, com deslizamento reduzido e tempo de colocação ampliado Webercol Flex Duo "WEBER", cor cinzento e enchimento de juntas com argamassa de juntas cimentosa melhorada, tipo CG2 W A, segundo EN 13888, com absorção de água reduzida e resistência elevada à abrasão, Webercolor Premium "WEBER", cor Blanco. Inclusive complementos de reforço em tratamento de pontos singulares através da utilização de peças especiais para a resolução de ângulos internos e externos.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</si>
  <si>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</si>
  <si>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</si>
  <si>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</si>
  <si>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</si>
  <si>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</si>
  <si>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</si>
  <si>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</si>
  <si>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</si>
  <si>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</si>
  <si>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mt15rev040dh</t>
  </si>
  <si>
    <t xml:space="preserve">m</t>
  </si>
  <si>
    <t xml:space="preserve">Banda de reforço para lâmina impermeabilizante flexível tipo EVAC, de 480 mm de largura, composta por uma folha dupla de poliolefina termoplástica com acetato de vinil etileno, com ambas as faces revestidas de fibras de poliéster não tecidas, de 0,8 mm de espessura e 625 g/m², fornecida em rolos de 30 m de comprimento.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</si>
  <si>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</si>
  <si>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</si>
  <si>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</si>
  <si>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</si>
  <si>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</si>
  <si>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</si>
  <si>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</si>
  <si>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</si>
  <si>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</si>
  <si>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mt09mcw010g</t>
  </si>
  <si>
    <t xml:space="preserve">kg</t>
  </si>
  <si>
    <t xml:space="preserve">Cimento cola melhorado de ligantes mistos, C2 TE, segundo NP EN 12004, com deslizamento reduzido e tempo de colocação ampliado Webercol Flex Duo "WEBER", cor cinzento, à base de cimento cinzento, resinas sintéticas especiais, inertes siliciosos e calcários e aditivos orgânicos e inorgânicos, com muito baixo conteúdo de compostos orgânicos voláteis (COV), com resistência à imersão em água.</t>
  </si>
  <si>
    <t xml:space="preserve">mt18rcr010a300</t>
  </si>
  <si>
    <t xml:space="preserve">m</t>
  </si>
  <si>
    <t xml:space="preserve">Rodapé cerâmico de grés rústico, de 7 cm de largura, 3,00€/m.</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</si>
  <si>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</si>
  <si>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</si>
  <si>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</si>
  <si>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</si>
  <si>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</si>
  <si>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</si>
  <si>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</si>
  <si>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</si>
  <si>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</si>
  <si>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</si>
  <si>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</si>
  <si>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</si>
  <si>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mo113</t>
  </si>
  <si>
    <t xml:space="preserve">h</t>
  </si>
  <si>
    <t xml:space="preserve">Operário não qualificado construção.</t>
  </si>
  <si>
    <t xml:space="preserve">mo023</t>
  </si>
  <si>
    <t xml:space="preserve">h</t>
  </si>
  <si>
    <t xml:space="preserve">Oficial de 1ª ladrilhador.</t>
  </si>
  <si>
    <t xml:space="preserve">%</t>
  </si>
  <si>
    <t xml:space="preserve">Custos directos complementares</t>
  </si>
  <si>
    <t xml:space="preserve">Custo de manutenção decenal: 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</si>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</sst>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1.2</v>
      </c>
      <c r="H9" s="11"/>
      <c r="I9" s="13">
        <v>0.7</v>
      </c>
      <c r="J9" s="13">
        <f ca="1">ROUND(INDIRECT(ADDRESS(ROW()+(0), COLUMN()+(-3), 1))*INDIRECT(ADDRESS(ROW()+(0), COLUMN()+(-1), 1)), 2)</f>
        <v>0.84</v>
      </c>
      <c r="K9" s="13"/>
    </row>
    <row r="10" spans="1:11" ht="45.00" thickBot="1" customHeight="1">
      <c r="A10" s="14" t="s">
        <v>14</v>
      </c>
      <c r="B10" s="14"/>
      <c r="C10" s="14"/>
      <c r="D10" s="15" t="s">
        <v>15</v>
      </c>
      <c r="E10" s="14" t="s">
        <v>16</v>
      </c>
      <c r="F10" s="14"/>
      <c r="G10" s="16">
        <v>1.15</v>
      </c>
      <c r="H10" s="16"/>
      <c r="I10" s="17">
        <v>9.16</v>
      </c>
      <c r="J10" s="17">
        <f ca="1">ROUND(INDIRECT(ADDRESS(ROW()+(0), COLUMN()+(-3), 1))*INDIRECT(ADDRESS(ROW()+(0), COLUMN()+(-1), 1)), 2)</f>
        <v>10.53</v>
      </c>
      <c r="K10" s="17"/>
    </row>
    <row r="11" spans="1:11" ht="13.50" thickBot="1" customHeight="1">
      <c r="A11" s="14" t="s">
        <v>17</v>
      </c>
      <c r="B11" s="14"/>
      <c r="C11" s="14"/>
      <c r="D11" s="15" t="s">
        <v>18</v>
      </c>
      <c r="E11" s="14" t="s">
        <v>19</v>
      </c>
      <c r="F11" s="14"/>
      <c r="G11" s="16">
        <v>0.006</v>
      </c>
      <c r="H11" s="16"/>
      <c r="I11" s="17">
        <v>1.5</v>
      </c>
      <c r="J11" s="17">
        <f ca="1">ROUND(INDIRECT(ADDRESS(ROW()+(0), COLUMN()+(-3), 1))*INDIRECT(ADDRESS(ROW()+(0), COLUMN()+(-1), 1)), 2)</f>
        <v>0.01</v>
      </c>
      <c r="K11" s="17"/>
    </row>
    <row r="12" spans="1:11" ht="13.50" thickBot="1" customHeight="1">
      <c r="A12" s="14" t="s">
        <v>20</v>
      </c>
      <c r="B12" s="14"/>
      <c r="C12" s="14"/>
      <c r="D12" s="15" t="s">
        <v>21</v>
      </c>
      <c r="E12" s="14" t="s">
        <v>22</v>
      </c>
      <c r="F12" s="14"/>
      <c r="G12" s="16">
        <v>0.021</v>
      </c>
      <c r="H12" s="16"/>
      <c r="I12" s="17">
        <v>18</v>
      </c>
      <c r="J12" s="17">
        <f ca="1">ROUND(INDIRECT(ADDRESS(ROW()+(0), COLUMN()+(-3), 1))*INDIRECT(ADDRESS(ROW()+(0), COLUMN()+(-1), 1)), 2)</f>
        <v>0.38</v>
      </c>
      <c r="K12" s="17"/>
    </row>
    <row r="13" spans="1:11" ht="13.50" thickBot="1" customHeight="1">
      <c r="A13" s="14" t="s">
        <v>23</v>
      </c>
      <c r="B13" s="14"/>
      <c r="C13" s="14"/>
      <c r="D13" s="15" t="s">
        <v>24</v>
      </c>
      <c r="E13" s="14" t="s">
        <v>25</v>
      </c>
      <c r="F13" s="14"/>
      <c r="G13" s="16">
        <v>2.368</v>
      </c>
      <c r="H13" s="16"/>
      <c r="I13" s="17">
        <v>0.1</v>
      </c>
      <c r="J13" s="17">
        <f ca="1">ROUND(INDIRECT(ADDRESS(ROW()+(0), COLUMN()+(-3), 1))*INDIRECT(ADDRESS(ROW()+(0), COLUMN()+(-1), 1)), 2)</f>
        <v>0.24</v>
      </c>
      <c r="K13" s="17"/>
    </row>
    <row r="14" spans="1:11" ht="55.50" thickBot="1" customHeight="1">
      <c r="A14" s="14" t="s">
        <v>26</v>
      </c>
      <c r="B14" s="14"/>
      <c r="C14" s="14"/>
      <c r="D14" s="15" t="s">
        <v>27</v>
      </c>
      <c r="E14" s="14" t="s">
        <v>28</v>
      </c>
      <c r="F14" s="14"/>
      <c r="G14" s="16">
        <v>0.24</v>
      </c>
      <c r="H14" s="16"/>
      <c r="I14" s="17">
        <v>0.38</v>
      </c>
      <c r="J14" s="17">
        <f ca="1">ROUND(INDIRECT(ADDRESS(ROW()+(0), COLUMN()+(-3), 1))*INDIRECT(ADDRESS(ROW()+(0), COLUMN()+(-1), 1)), 2)</f>
        <v>0.09</v>
      </c>
      <c r="K14" s="17"/>
    </row>
    <row r="15" spans="1:11" ht="13.50" thickBot="1" customHeight="1">
      <c r="A15" s="14" t="s">
        <v>29</v>
      </c>
      <c r="B15" s="14"/>
      <c r="C15" s="14"/>
      <c r="D15" s="15" t="s">
        <v>30</v>
      </c>
      <c r="E15" s="14" t="s">
        <v>31</v>
      </c>
      <c r="F15" s="14"/>
      <c r="G15" s="16">
        <v>1.05</v>
      </c>
      <c r="H15" s="16"/>
      <c r="I15" s="17">
        <v>3</v>
      </c>
      <c r="J15" s="17">
        <f ca="1">ROUND(INDIRECT(ADDRESS(ROW()+(0), COLUMN()+(-3), 1))*INDIRECT(ADDRESS(ROW()+(0), COLUMN()+(-1), 1)), 2)</f>
        <v>3.15</v>
      </c>
      <c r="K15" s="17"/>
    </row>
    <row r="16" spans="1:11" ht="97.50" thickBot="1" customHeight="1">
      <c r="A16" s="14" t="s">
        <v>32</v>
      </c>
      <c r="B16" s="14"/>
      <c r="C16" s="14"/>
      <c r="D16" s="15" t="s">
        <v>33</v>
      </c>
      <c r="E16" s="14" t="s">
        <v>34</v>
      </c>
      <c r="F16" s="14"/>
      <c r="G16" s="16">
        <v>0.01</v>
      </c>
      <c r="H16" s="16"/>
      <c r="I16" s="17">
        <v>2.26</v>
      </c>
      <c r="J16" s="17">
        <f ca="1">ROUND(INDIRECT(ADDRESS(ROW()+(0), COLUMN()+(-3), 1))*INDIRECT(ADDRESS(ROW()+(0), COLUMN()+(-1), 1)), 2)</f>
        <v>0.02</v>
      </c>
      <c r="K16" s="17"/>
    </row>
    <row r="17" spans="1:11" ht="13.50" thickBot="1" customHeight="1">
      <c r="A17" s="14" t="s">
        <v>35</v>
      </c>
      <c r="B17" s="14"/>
      <c r="C17" s="14"/>
      <c r="D17" s="15" t="s">
        <v>36</v>
      </c>
      <c r="E17" s="14" t="s">
        <v>37</v>
      </c>
      <c r="F17" s="14"/>
      <c r="G17" s="16">
        <v>0.015</v>
      </c>
      <c r="H17" s="16"/>
      <c r="I17" s="17">
        <v>3.45</v>
      </c>
      <c r="J17" s="17">
        <f ca="1">ROUND(INDIRECT(ADDRESS(ROW()+(0), COLUMN()+(-3), 1))*INDIRECT(ADDRESS(ROW()+(0), COLUMN()+(-1), 1)), 2)</f>
        <v>0.05</v>
      </c>
      <c r="K17" s="17"/>
    </row>
    <row r="18" spans="1:11" ht="13.50" thickBot="1" customHeight="1">
      <c r="A18" s="14" t="s">
        <v>38</v>
      </c>
      <c r="B18" s="14"/>
      <c r="C18" s="14"/>
      <c r="D18" s="15" t="s">
        <v>39</v>
      </c>
      <c r="E18" s="14" t="s">
        <v>40</v>
      </c>
      <c r="F18" s="14"/>
      <c r="G18" s="16">
        <v>0.109</v>
      </c>
      <c r="H18" s="16"/>
      <c r="I18" s="17">
        <v>22.68</v>
      </c>
      <c r="J18" s="17">
        <f ca="1">ROUND(INDIRECT(ADDRESS(ROW()+(0), COLUMN()+(-3), 1))*INDIRECT(ADDRESS(ROW()+(0), COLUMN()+(-1), 1)), 2)</f>
        <v>2.47</v>
      </c>
      <c r="K18" s="17"/>
    </row>
    <row r="19" spans="1:11" ht="13.50" thickBot="1" customHeight="1">
      <c r="A19" s="14" t="s">
        <v>41</v>
      </c>
      <c r="B19" s="14"/>
      <c r="C19" s="14"/>
      <c r="D19" s="15" t="s">
        <v>42</v>
      </c>
      <c r="E19" s="14" t="s">
        <v>43</v>
      </c>
      <c r="F19" s="14"/>
      <c r="G19" s="16">
        <v>0.109</v>
      </c>
      <c r="H19" s="16"/>
      <c r="I19" s="17">
        <v>22.13</v>
      </c>
      <c r="J19" s="17">
        <f ca="1">ROUND(INDIRECT(ADDRESS(ROW()+(0), COLUMN()+(-3), 1))*INDIRECT(ADDRESS(ROW()+(0), COLUMN()+(-1), 1)), 2)</f>
        <v>2.41</v>
      </c>
      <c r="K19" s="17"/>
    </row>
    <row r="20" spans="1:11" ht="13.50" thickBot="1" customHeight="1">
      <c r="A20" s="14" t="s">
        <v>44</v>
      </c>
      <c r="B20" s="14"/>
      <c r="C20" s="14"/>
      <c r="D20" s="15" t="s">
        <v>45</v>
      </c>
      <c r="E20" s="14" t="s">
        <v>46</v>
      </c>
      <c r="F20" s="14"/>
      <c r="G20" s="16">
        <v>0.104</v>
      </c>
      <c r="H20" s="16"/>
      <c r="I20" s="17">
        <v>21.45</v>
      </c>
      <c r="J20" s="17">
        <f ca="1">ROUND(INDIRECT(ADDRESS(ROW()+(0), COLUMN()+(-3), 1))*INDIRECT(ADDRESS(ROW()+(0), COLUMN()+(-1), 1)), 2)</f>
        <v>2.23</v>
      </c>
      <c r="K20" s="17"/>
    </row>
    <row r="21" spans="1:11" ht="13.50" thickBot="1" customHeight="1">
      <c r="A21" s="14" t="s">
        <v>47</v>
      </c>
      <c r="B21" s="14"/>
      <c r="C21" s="14"/>
      <c r="D21" s="18" t="s">
        <v>48</v>
      </c>
      <c r="E21" s="19" t="s">
        <v>49</v>
      </c>
      <c r="F21" s="19"/>
      <c r="G21" s="20">
        <v>0.202</v>
      </c>
      <c r="H21" s="20"/>
      <c r="I21" s="21">
        <v>22.68</v>
      </c>
      <c r="J21" s="21">
        <f ca="1">ROUND(INDIRECT(ADDRESS(ROW()+(0), COLUMN()+(-3), 1))*INDIRECT(ADDRESS(ROW()+(0), COLUMN()+(-1), 1)), 2)</f>
        <v>4.58</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27</v>
      </c>
      <c r="J22" s="24">
        <f ca="1">ROUND(INDIRECT(ADDRESS(ROW()+(0), COLUMN()+(-3), 1))*INDIRECT(ADDRESS(ROW()+(0), COLUMN()+(-1), 1))/100, 2)</f>
        <v>0.54</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27.54</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142013</v>
      </c>
      <c r="G27" s="31"/>
      <c r="H27" s="31">
        <v>172013</v>
      </c>
      <c r="I27" s="31"/>
      <c r="J27" s="31"/>
      <c r="K27" s="31" t="s">
        <v>59</v>
      </c>
    </row>
    <row r="28" spans="1:11" ht="13.50" thickBot="1" customHeight="1">
      <c r="A28" s="32" t="s">
        <v>60</v>
      </c>
      <c r="B28" s="32"/>
      <c r="C28" s="32"/>
      <c r="D28" s="32"/>
      <c r="E28" s="32"/>
      <c r="F28" s="33"/>
      <c r="G28" s="33"/>
      <c r="H28" s="33"/>
      <c r="I28" s="33"/>
      <c r="J28" s="33"/>
      <c r="K28" s="33"/>
    </row>
    <row r="29" spans="1:11" ht="13.50" thickBot="1" customHeight="1">
      <c r="A29" s="30" t="s">
        <v>61</v>
      </c>
      <c r="B29" s="30"/>
      <c r="C29" s="30"/>
      <c r="D29" s="30"/>
      <c r="E29" s="30"/>
      <c r="F29" s="31">
        <v>172012</v>
      </c>
      <c r="G29" s="31"/>
      <c r="H29" s="31">
        <v>172013</v>
      </c>
      <c r="I29" s="31"/>
      <c r="J29" s="31"/>
      <c r="K29" s="31" t="s">
        <v>62</v>
      </c>
    </row>
    <row r="30" spans="1:11" ht="13.50" thickBot="1" customHeight="1">
      <c r="A30" s="32" t="s">
        <v>63</v>
      </c>
      <c r="B30" s="32"/>
      <c r="C30" s="32"/>
      <c r="D30" s="32"/>
      <c r="E30" s="32"/>
      <c r="F30" s="33"/>
      <c r="G30" s="33"/>
      <c r="H30" s="33"/>
      <c r="I30" s="33"/>
      <c r="J30" s="33"/>
      <c r="K30" s="33"/>
    </row>
    <row r="33" spans="1:1" ht="33.75" thickBot="1" customHeight="1">
      <c r="A33" s="1" t="s">
        <v>64</v>
      </c>
      <c r="B33" s="1"/>
      <c r="C33" s="1"/>
      <c r="D33" s="1"/>
      <c r="E33" s="1"/>
      <c r="F33" s="1"/>
      <c r="G33" s="1"/>
      <c r="H33" s="1"/>
      <c r="I33" s="1"/>
      <c r="J33" s="1"/>
      <c r="K33" s="1"/>
    </row>
    <row r="34" spans="1:1" ht="33.75" thickBot="1" customHeight="1">
      <c r="A34" s="1" t="s">
        <v>65</v>
      </c>
      <c r="B34" s="1"/>
      <c r="C34" s="1"/>
      <c r="D34" s="1"/>
      <c r="E34" s="1"/>
      <c r="F34" s="1"/>
      <c r="G34" s="1"/>
      <c r="H34" s="1"/>
      <c r="I34" s="1"/>
      <c r="J34" s="1"/>
      <c r="K34" s="1"/>
    </row>
    <row r="35" spans="1:1" ht="33.75" thickBot="1" customHeight="1">
      <c r="A35" s="1" t="s">
        <v>66</v>
      </c>
      <c r="B35" s="1"/>
      <c r="C35" s="1"/>
      <c r="D35" s="1"/>
      <c r="E35" s="1"/>
      <c r="F35" s="1"/>
      <c r="G35" s="1"/>
      <c r="H35" s="1"/>
      <c r="I35" s="1"/>
      <c r="J35" s="1"/>
      <c r="K35" s="1"/>
    </row>
  </sheetData>
  <mergeCells count="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