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<sst xmlns="http://schemas.openxmlformats.org/spreadsheetml/2006/main" count="43" uniqueCount="43">
  <si>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</si>
  <si>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RSG290</t>
  </si>
  <si>
    <t xml:space="preserve">m²</t>
  </si>
  <si>
    <t xml:space="preserve">Pavimento exterior de mosaico de vidro. Colocação em camada fina.</t>
  </si>
  <si>
    <r>
      <rPr>
        <sz val="8.25"/>
        <color rgb="FF000000"/>
        <rFont val="Arial"/>
        <family val="2"/>
      </rPr>
      <t xml:space="preserve">Pavimento exterior de mosaico de vidro, com pastilhas de 25x25x5 mm montadas numa malha, gama média; com resistência ao deslizamento maior que 45 segundo ENV 12633. SUPORTE: de argamassa de cimento. COLOCAÇÃO: em camada fina com cimento cola de presa normal, de altas prestações, C1 T, segundo NP EN 12004, com deslizamento reduzido Webercol Dur "WEBER", cor cinzento. ENCHIMENTO DE JUNTAS: com argamassa de juntas cimentosa melhorada, tipo CG2 W A, segundo EN 13888, com absorção de água reduzida e resistência elevada à abrasão, Webercolor Premium "WEBER", cor Blanco,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</si>
  <si>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</si>
  <si>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</si>
  <si>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</si>
  <si>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</si>
  <si>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</si>
  <si>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</si>
  <si>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mt09mcw010d</t>
  </si>
  <si>
    <t xml:space="preserve">kg</t>
  </si>
  <si>
    <t xml:space="preserve">Cimento cola de presa normal, de altas prestações, C1 T, segundo NP EN 12004, com deslizamento reduzido Webercol Dur "WEBER", cor cinzento, à base de cimento cinzento, resina sintética, inertes siliciosos e calcários e aditivos orgânicos e inorgânicos, com resistência à imersão em água.</t>
  </si>
  <si>
    <t xml:space="preserve">mt19aaa100Gb</t>
  </si>
  <si>
    <t xml:space="preserve">m²</t>
  </si>
  <si>
    <t xml:space="preserve">Mosaico de vidro, com pastilhas de 25x25x5 mm montadas numa malha, com uma junta de separação entre pastilhas de 2 mm, gama média; com resistência ao deslizamento maior que 45 segundo ENV 12633.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</si>
  <si>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</si>
  <si>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</si>
  <si>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</si>
  <si>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mt09mcw050ia</t>
  </si>
  <si>
    <t xml:space="preserve">kg</t>
  </si>
  <si>
    <t xml:space="preserve">Argamassa de juntas cimentosa melhorada, tipo CG2 W A, segundo EN 13888, com absorção de água reduzida e resistência elevada à abrasão, Webercolor Premium "WEBER", cor Blanco, composta de cimentos especiais, resina, inertes siliciosos, aditivos hidrofugantes e aditivos orgânicos e inorgânicos específicos, com muito baixo conteúdo de compostos orgânicos voláteis (COV), com tecnologia Protect³ e Pure Clean, bactericida, anti-caruncho e anti-verdete, repelente da água e da sujidade, de presa e endurecimento rápido, com efeito preventivo das eflorescências, com alta resistência aos agentes químicos, flexível e impermeável à água, para enchimento de juntas de todo tipo de peças cerâmicas, pedras naturais e marmorite, para juntas de até 15 mm.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</si>
  <si>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</si>
  <si>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</si>
  <si>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</si>
  <si>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</si>
  <si>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</si>
  <si>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</si>
  <si>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</si>
  <si>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</si>
  <si>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6,76€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</si>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</sst>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2.89" customWidth="1"/>
    <col min="5" max="5" width="72.7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4.5</v>
      </c>
      <c r="H9" s="11"/>
      <c r="I9" s="13">
        <v>0.33</v>
      </c>
      <c r="J9" s="13">
        <f ca="1">ROUND(INDIRECT(ADDRESS(ROW()+(0), COLUMN()+(-3), 1))*INDIRECT(ADDRESS(ROW()+(0), COLUMN()+(-1), 1)), 2)</f>
        <v>1.49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12.4</v>
      </c>
      <c r="J10" s="17">
        <f ca="1">ROUND(INDIRECT(ADDRESS(ROW()+(0), COLUMN()+(-3), 1))*INDIRECT(ADDRESS(ROW()+(0), COLUMN()+(-1), 1)), 2)</f>
        <v>13.02</v>
      </c>
      <c r="K10" s="17"/>
    </row>
    <row r="11" spans="1:11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3.2</v>
      </c>
      <c r="H11" s="16"/>
      <c r="I11" s="17">
        <v>2.4</v>
      </c>
      <c r="J11" s="17">
        <f ca="1">ROUND(INDIRECT(ADDRESS(ROW()+(0), COLUMN()+(-3), 1))*INDIRECT(ADDRESS(ROW()+(0), COLUMN()+(-1), 1)), 2)</f>
        <v>7.68</v>
      </c>
      <c r="K11" s="17"/>
    </row>
    <row r="12" spans="1:11" ht="97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1.2</v>
      </c>
      <c r="H12" s="16"/>
      <c r="I12" s="17">
        <v>2.26</v>
      </c>
      <c r="J12" s="17">
        <f ca="1">ROUND(INDIRECT(ADDRESS(ROW()+(0), COLUMN()+(-3), 1))*INDIRECT(ADDRESS(ROW()+(0), COLUMN()+(-1), 1)), 2)</f>
        <v>2.71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0.418</v>
      </c>
      <c r="H13" s="16"/>
      <c r="I13" s="17">
        <v>22.68</v>
      </c>
      <c r="J13" s="17">
        <f ca="1">ROUND(INDIRECT(ADDRESS(ROW()+(0), COLUMN()+(-3), 1))*INDIRECT(ADDRESS(ROW()+(0), COLUMN()+(-1), 1)), 2)</f>
        <v>9.48</v>
      </c>
      <c r="K13" s="17"/>
    </row>
    <row r="14" spans="1:11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19"/>
      <c r="G14" s="20">
        <v>0.209</v>
      </c>
      <c r="H14" s="20"/>
      <c r="I14" s="21">
        <v>22.13</v>
      </c>
      <c r="J14" s="21">
        <f ca="1">ROUND(INDIRECT(ADDRESS(ROW()+(0), COLUMN()+(-3), 1))*INDIRECT(ADDRESS(ROW()+(0), COLUMN()+(-1), 1)), 2)</f>
        <v>4.63</v>
      </c>
      <c r="K14" s="21"/>
    </row>
    <row r="15" spans="1:11" ht="13.50" thickBot="1" customHeight="1">
      <c r="A15" s="19"/>
      <c r="B15" s="19"/>
      <c r="C15" s="22" t="s">
        <v>29</v>
      </c>
      <c r="D15" s="22"/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39.01</v>
      </c>
      <c r="J15" s="24">
        <f ca="1">ROUND(INDIRECT(ADDRESS(ROW()+(0), COLUMN()+(-3), 1))*INDIRECT(ADDRESS(ROW()+(0), COLUMN()+(-1), 1))/100, 2)</f>
        <v>0.78</v>
      </c>
      <c r="K15" s="24"/>
    </row>
    <row r="16" spans="1:11" ht="13.50" thickBot="1" customHeight="1">
      <c r="A16" s="25" t="s">
        <v>31</v>
      </c>
      <c r="B16" s="25"/>
      <c r="C16" s="26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39.79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142013</v>
      </c>
      <c r="G20" s="31"/>
      <c r="H20" s="31">
        <v>172013</v>
      </c>
      <c r="I20" s="31"/>
      <c r="J20" s="31"/>
      <c r="K20" s="31" t="s">
        <v>38</v>
      </c>
    </row>
    <row r="21" spans="1:11" ht="13.50" thickBot="1" customHeight="1">
      <c r="A21" s="32" t="s">
        <v>39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4" spans="1:1" ht="33.75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5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4:K24"/>
    <mergeCell ref="A25:K25"/>
    <mergeCell ref="A26:K26"/>
  </mergeCells>
  <pageMargins left="0.147638" right="0.147638" top="0.206693" bottom="0.206693" header="0.0" footer="0.0"/>
  <pageSetup paperSize="9" orientation="portrait"/>
  <rowBreaks count="0" manualBreakCount="0">
    </rowBreaks>
</worksheet>
</file>