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<sst xmlns="http://schemas.openxmlformats.org/spreadsheetml/2006/main" count="58" uniqueCount="58">
  <si>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</si>
  <si>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</si>
  <si>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</si>
  <si>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</si>
  <si>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</si>
  <si>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</si>
  <si>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</si>
  <si>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</si>
  <si>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</si>
  <si>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</si>
  <si>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</si>
  <si>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</si>
  <si>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</si>
  <si>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8,00€/m.</t>
  </si>
  <si>
    <t xml:space="preserve">mt18pce011800</t>
  </si>
  <si>
    <t xml:space="preserve">m</t>
  </si>
  <si>
    <t xml:space="preserve">Espelho para degrau de grés esmaltado, 8,00€/m.</t>
  </si>
  <si>
    <t xml:space="preserve">mt18zce010a500</t>
  </si>
  <si>
    <t xml:space="preserve">m</t>
  </si>
  <si>
    <t xml:space="preserve">Rodapé de escada cerâmico de grés esmaltado, 420x180 mm, 5,00€/m.</t>
  </si>
  <si>
    <t xml:space="preserve">mt18bde010800</t>
  </si>
  <si>
    <t xml:space="preserve">m²</t>
  </si>
  <si>
    <t xml:space="preserve">Ladrilho cerâmico de grés esmaltado, 8,00€/m², segundo NP EN 14411.</t>
  </si>
  <si>
    <t xml:space="preserve">mt18rce010a300</t>
  </si>
  <si>
    <t xml:space="preserve">m</t>
  </si>
  <si>
    <t xml:space="preserve">Rodapé cerâmico de grés esmaltado, de 7 cm de largura, 3,00€/m.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</si>
  <si>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</si>
  <si>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</si>
  <si>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</si>
  <si>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</si>
  <si>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</si>
  <si>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</si>
  <si>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</si>
  <si>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</si>
  <si>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</si>
  <si>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</si>
  <si>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</si>
  <si>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</si>
  <si>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</si>
  <si>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</si>
  <si>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</si>
  <si>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</si>
  <si>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</si>
  <si>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</si>
  <si>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</si>
  <si>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</si>
  <si>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167,22€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</si>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</sst>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8</v>
      </c>
      <c r="J9" s="13">
        <f ca="1">ROUND(INDIRECT(ADDRESS(ROW()+(0), COLUMN()+(-3), 1))*INDIRECT(ADDRESS(ROW()+(0), COLUMN()+(-1), 1)), 2)</f>
        <v>136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8</v>
      </c>
      <c r="J10" s="17">
        <f ca="1">ROUND(INDIRECT(ADDRESS(ROW()+(0), COLUMN()+(-3), 1))*INDIRECT(ADDRESS(ROW()+(0), COLUMN()+(-1), 1)), 2)</f>
        <v>136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5</v>
      </c>
      <c r="J11" s="17">
        <f ca="1">ROUND(INDIRECT(ADDRESS(ROW()+(0), COLUMN()+(-3), 1))*INDIRECT(ADDRESS(ROW()+(0), COLUMN()+(-1), 1)), 2)</f>
        <v>35.7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3</v>
      </c>
      <c r="J13" s="17">
        <f ca="1">ROUND(INDIRECT(ADDRESS(ROW()+(0), COLUMN()+(-3), 1))*INDIRECT(ADDRESS(ROW()+(0), COLUMN()+(-1), 1)), 2)</f>
        <v>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115.3</v>
      </c>
      <c r="J14" s="17">
        <f ca="1">ROUND(INDIRECT(ADDRESS(ROW()+(0), COLUMN()+(-3), 1))*INDIRECT(ADDRESS(ROW()+(0), COLUMN()+(-1), 1)), 2)</f>
        <v>25.37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14.3</v>
      </c>
      <c r="J15" s="17">
        <f ca="1">ROUND(INDIRECT(ADDRESS(ROW()+(0), COLUMN()+(-3), 1))*INDIRECT(ADDRESS(ROW()+(0), COLUMN()+(-1), 1)), 2)</f>
        <v>0.29</v>
      </c>
      <c r="K15" s="17"/>
    </row>
    <row r="16" spans="1:11" ht="76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13.25</v>
      </c>
      <c r="H16" s="16"/>
      <c r="I16" s="17">
        <v>1.23</v>
      </c>
      <c r="J16" s="17">
        <f ca="1">ROUND(INDIRECT(ADDRESS(ROW()+(0), COLUMN()+(-3), 1))*INDIRECT(ADDRESS(ROW()+(0), COLUMN()+(-1), 1)), 2)</f>
        <v>16.3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9.06</v>
      </c>
      <c r="H17" s="16"/>
      <c r="I17" s="17">
        <v>22.68</v>
      </c>
      <c r="J17" s="17">
        <f ca="1">ROUND(INDIRECT(ADDRESS(ROW()+(0), COLUMN()+(-3), 1))*INDIRECT(ADDRESS(ROW()+(0), COLUMN()+(-1), 1)), 2)</f>
        <v>205.48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9.06</v>
      </c>
      <c r="H18" s="16"/>
      <c r="I18" s="17">
        <v>22.13</v>
      </c>
      <c r="J18" s="17">
        <f ca="1">ROUND(INDIRECT(ADDRESS(ROW()+(0), COLUMN()+(-3), 1))*INDIRECT(ADDRESS(ROW()+(0), COLUMN()+(-1), 1)), 2)</f>
        <v>200.5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9.06</v>
      </c>
      <c r="H19" s="20"/>
      <c r="I19" s="21">
        <v>21.45</v>
      </c>
      <c r="J19" s="21">
        <f ca="1">ROUND(INDIRECT(ADDRESS(ROW()+(0), COLUMN()+(-3), 1))*INDIRECT(ADDRESS(ROW()+(0), COLUMN()+(-1), 1)), 2)</f>
        <v>194.34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964.38</v>
      </c>
      <c r="J20" s="24">
        <f ca="1">ROUND(INDIRECT(ADDRESS(ROW()+(0), COLUMN()+(-3), 1))*INDIRECT(ADDRESS(ROW()+(0), COLUMN()+(-1), 1))/100, 2)</f>
        <v>19.29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983.67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