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<sst xmlns="http://schemas.openxmlformats.org/spreadsheetml/2006/main" count="49" uniqueCount="49">
  <si>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</si>
  <si>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RAA060</t>
  </si>
  <si>
    <t xml:space="preserve">m²</t>
  </si>
  <si>
    <t xml:space="preserve">Revestimento exterior com peças de grés esmaltado. Colocação em camada fina.</t>
  </si>
  <si>
    <r>
      <rPr>
        <sz val="8.25"/>
        <color rgb="FF000000"/>
        <rFont val="Arial"/>
        <family val="2"/>
      </rPr>
      <t xml:space="preserve">Revestimento exterior com peças de grés esmaltado, de 200x200 mm, gama média, capacidade de absorção de água E&lt;3%, grupo BIb, segundo NP EN 14411. SUPORTE: paramento de betão, vertical. COLOCAÇÃO: em camada fina através de colagem dupla com cimento cola melhorado de ligantes mistos, tixotrópico, C2 TE S1, segundo NP EN 12004, deformável, com deslizamento reduzido e tempo de colocação ampliado Webercol Flex² Multigel "WEBER", cor cinzento e grampos de ancoragem intermédios em forma de omega e no arranque de 15 mm de largura, de aço inoxidável AISI 316, acabamento natural, para sistema de fixação à vista, ENCHIMENTO DE JUNTAS: com argamassa de juntas cimentosa melhorada, tipo CG2 W A, segundo EN 13888, com absorção de água reduzida e resistência elevada à abrasão, Webercolor Premium "WEBER", cor Blanco, em juntas de 8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</si>
  <si>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</si>
  <si>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</si>
  <si>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</si>
  <si>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</si>
  <si>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</si>
  <si>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</si>
  <si>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mt09mcw010m</t>
  </si>
  <si>
    <t xml:space="preserve">kg</t>
  </si>
  <si>
    <t xml:space="preserve">Cimento cola melhorado de ligantes mistos, tixotrópico, C2 TE S1, segundo NP EN 12004, deformável, com deslizamento reduzido e tempo de colocação ampliado Webercol Flex² Multigel "WEBER", cor cinzento, à base de cimento cinzento, resinas sintéticas especiais, inertes siliciosos seleccionados, fibras de vidro de alta dispersão e aditivos orgânicos e inorgânicos, com muito baixo conteúdo de compostos orgânicos voláteis (COV), com resistência à imersão em água.</t>
  </si>
  <si>
    <t xml:space="preserve">mt19pey110bfg</t>
  </si>
  <si>
    <t xml:space="preserve">Ud</t>
  </si>
  <si>
    <t xml:space="preserve">Kit de grampos de ancoragem intermédios em forma de omega e no arranque de 15 mm de largura, de aço inoxidável AISI 316, acabamento natural, buchas de nylon e parafusos de aço inoxidável A2, para sistema de fixação à vista de revestimentos exteriores cerâmicos, com juntas de 8 mm de espessura.</t>
  </si>
  <si>
    <t xml:space="preserve">mt19abe100adb</t>
  </si>
  <si>
    <t xml:space="preserve">m²</t>
  </si>
  <si>
    <t xml:space="preserve">Peças de grés esmaltado, de 200x200 mm, gama média, capacidade de absorção de água E&lt;3%, grupo BIb, segundo NP EN 14411.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</si>
  <si>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</si>
  <si>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</si>
  <si>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</si>
  <si>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</si>
  <si>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</si>
  <si>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</si>
  <si>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</si>
  <si>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</si>
  <si>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</si>
  <si>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</si>
  <si>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</si>
  <si>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</si>
  <si>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</si>
  <si>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</si>
  <si>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14,17€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</si>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</sst>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0.61</v>
      </c>
      <c r="I9" s="13">
        <f ca="1">ROUND(INDIRECT(ADDRESS(ROW()+(0), COLUMN()+(-3), 1))*INDIRECT(ADDRESS(ROW()+(0), COLUMN()+(-1), 1)), 2)</f>
        <v>3.66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8.33</v>
      </c>
      <c r="G10" s="16"/>
      <c r="H10" s="17">
        <v>0.45</v>
      </c>
      <c r="I10" s="17">
        <f ca="1">ROUND(INDIRECT(ADDRESS(ROW()+(0), COLUMN()+(-3), 1))*INDIRECT(ADDRESS(ROW()+(0), COLUMN()+(-1), 1)), 2)</f>
        <v>3.75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15.37</v>
      </c>
      <c r="I11" s="17">
        <f ca="1">ROUND(INDIRECT(ADDRESS(ROW()+(0), COLUMN()+(-3), 1))*INDIRECT(ADDRESS(ROW()+(0), COLUMN()+(-1), 1)), 2)</f>
        <v>16.14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</v>
      </c>
      <c r="G12" s="16"/>
      <c r="H12" s="17">
        <v>2.26</v>
      </c>
      <c r="I12" s="17">
        <f ca="1">ROUND(INDIRECT(ADDRESS(ROW()+(0), COLUMN()+(-3), 1))*INDIRECT(ADDRESS(ROW()+(0), COLUMN()+(-1), 1)), 2)</f>
        <v>1.36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0.35</v>
      </c>
      <c r="G13" s="16"/>
      <c r="H13" s="17">
        <v>2.4</v>
      </c>
      <c r="I13" s="17">
        <f ca="1">ROUND(INDIRECT(ADDRESS(ROW()+(0), COLUMN()+(-3), 1))*INDIRECT(ADDRESS(ROW()+(0), COLUMN()+(-1), 1)), 2)</f>
        <v>0.84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0.902</v>
      </c>
      <c r="G14" s="16"/>
      <c r="H14" s="17">
        <v>22.68</v>
      </c>
      <c r="I14" s="17">
        <f ca="1">ROUND(INDIRECT(ADDRESS(ROW()+(0), COLUMN()+(-3), 1))*INDIRECT(ADDRESS(ROW()+(0), COLUMN()+(-1), 1)), 2)</f>
        <v>20.46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0.902</v>
      </c>
      <c r="G15" s="20"/>
      <c r="H15" s="21">
        <v>22.13</v>
      </c>
      <c r="I15" s="21">
        <f ca="1">ROUND(INDIRECT(ADDRESS(ROW()+(0), COLUMN()+(-3), 1))*INDIRECT(ADDRESS(ROW()+(0), COLUMN()+(-1), 1)), 2)</f>
        <v>19.96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66.17</v>
      </c>
      <c r="I16" s="24">
        <f ca="1">ROUND(INDIRECT(ADDRESS(ROW()+(0), COLUMN()+(-3), 1))*INDIRECT(ADDRESS(ROW()+(0), COLUMN()+(-1), 1))/100, 2)</f>
        <v>1.32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67.49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</v>
      </c>
      <c r="F21" s="31"/>
      <c r="G21" s="31">
        <v>172013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43</v>
      </c>
      <c r="B23" s="30"/>
      <c r="C23" s="30"/>
      <c r="D23" s="30"/>
      <c r="E23" s="31">
        <v>172013</v>
      </c>
      <c r="F23" s="31"/>
      <c r="G23" s="31">
        <v>172014</v>
      </c>
      <c r="H23" s="31"/>
      <c r="I23" s="31"/>
      <c r="J23" s="31" t="s">
        <v>44</v>
      </c>
    </row>
    <row r="24" spans="1:10" ht="24.00" thickBot="1" customHeight="1">
      <c r="A24" s="32" t="s">
        <v>45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