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<sst xmlns="http://schemas.openxmlformats.org/spreadsheetml/2006/main" count="115" uniqueCount="115">
  <si>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</si>
  <si>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QDE011</t>
  </si>
  <si>
    <t xml:space="preserve">m²</t>
  </si>
  <si>
    <t xml:space="preserve">Cobertura plana não acessível, não ventilada, ajardinada extensiva,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</si>
  <si>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pendente de 1% a 5%.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g/m²; CAMADA DE PROTECÇÃO: camada de rocha vulcânica de 3 cm de espessura, sobre base de substrato orgânico de 6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</si>
  <si>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</si>
  <si>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</si>
  <si>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</si>
  <si>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</si>
  <si>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</si>
  <si>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</si>
  <si>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</si>
  <si>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</si>
  <si>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</si>
  <si>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</si>
  <si>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</si>
  <si>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</si>
  <si>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</si>
  <si>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</si>
  <si>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</si>
  <si>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</si>
  <si>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</si>
  <si>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</si>
  <si>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</si>
  <si>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</si>
  <si>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</si>
  <si>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</si>
  <si>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</si>
  <si>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</si>
  <si>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</si>
  <si>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</si>
  <si>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</si>
  <si>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</si>
  <si>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</si>
  <si>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</si>
  <si>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</si>
  <si>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</si>
  <si>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</si>
  <si>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</si>
  <si>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</si>
  <si>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</si>
  <si>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</si>
  <si>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</si>
  <si>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</si>
  <si>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</si>
  <si>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</si>
  <si>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EN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</si>
  <si>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</si>
  <si>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</si>
  <si>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</si>
  <si>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</si>
  <si>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</si>
  <si>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</si>
  <si>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</si>
  <si>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</si>
  <si>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</si>
  <si>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</si>
  <si>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</si>
  <si>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</si>
  <si>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</si>
  <si>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</si>
  <si>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</si>
  <si>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</si>
  <si>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</si>
  <si>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</si>
  <si>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</si>
  <si>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</si>
  <si>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</si>
  <si>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</si>
  <si>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</si>
  <si>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</si>
  <si>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</si>
  <si>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</si>
  <si>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</si>
  <si>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</si>
  <si>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</si>
  <si>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</si>
  <si>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</si>
  <si>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</si>
  <si>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</si>
  <si>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</si>
  <si>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</si>
  <si>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</si>
  <si>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</si>
  <si>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</si>
  <si>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42,04€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</si>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</sst>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9.39</v>
      </c>
      <c r="J20" s="17">
        <f ca="1">ROUND(INDIRECT(ADDRESS(ROW()+(0), COLUMN()+(-3), 1))*INDIRECT(ADDRESS(ROW()+(0), COLUMN()+(-1), 1)), 2)</f>
        <v>9.86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2.56</v>
      </c>
      <c r="J21" s="17">
        <f ca="1">ROUND(INDIRECT(ADDRESS(ROW()+(0), COLUMN()+(-3), 1))*INDIRECT(ADDRESS(ROW()+(0), COLUMN()+(-1), 1)), 2)</f>
        <v>2.69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60</v>
      </c>
      <c r="H22" s="16"/>
      <c r="I22" s="17">
        <v>0.19</v>
      </c>
      <c r="J22" s="17">
        <f ca="1">ROUND(INDIRECT(ADDRESS(ROW()+(0), COLUMN()+(-3), 1))*INDIRECT(ADDRESS(ROW()+(0), COLUMN()+(-1), 1)), 2)</f>
        <v>11.4</v>
      </c>
      <c r="K22" s="17"/>
    </row>
    <row r="23" spans="1:11" ht="24.0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50</v>
      </c>
      <c r="H23" s="16"/>
      <c r="I23" s="17">
        <v>0.26</v>
      </c>
      <c r="J23" s="17">
        <f ca="1">ROUND(INDIRECT(ADDRESS(ROW()+(0), COLUMN()+(-3), 1))*INDIRECT(ADDRESS(ROW()+(0), COLUMN()+(-1), 1)), 2)</f>
        <v>13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0.028</v>
      </c>
      <c r="H24" s="16"/>
      <c r="I24" s="17">
        <v>3.45</v>
      </c>
      <c r="J24" s="17">
        <f ca="1">ROUND(INDIRECT(ADDRESS(ROW()+(0), COLUMN()+(-3), 1))*INDIRECT(ADDRESS(ROW()+(0), COLUMN()+(-1), 1)), 2)</f>
        <v>0.1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0.24</v>
      </c>
      <c r="H27" s="16"/>
      <c r="I27" s="17">
        <v>22.68</v>
      </c>
      <c r="J27" s="17">
        <f ca="1">ROUND(INDIRECT(ADDRESS(ROW()+(0), COLUMN()+(-3), 1))*INDIRECT(ADDRESS(ROW()+(0), COLUMN()+(-1), 1)), 2)</f>
        <v>5.44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0.24</v>
      </c>
      <c r="H28" s="16"/>
      <c r="I28" s="17">
        <v>22.13</v>
      </c>
      <c r="J28" s="17">
        <f ca="1">ROUND(INDIRECT(ADDRESS(ROW()+(0), COLUMN()+(-3), 1))*INDIRECT(ADDRESS(ROW()+(0), COLUMN()+(-1), 1)), 2)</f>
        <v>5.31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</v>
      </c>
      <c r="H29" s="16"/>
      <c r="I29" s="17">
        <v>23.31</v>
      </c>
      <c r="J29" s="17">
        <f ca="1">ROUND(INDIRECT(ADDRESS(ROW()+(0), COLUMN()+(-3), 1))*INDIRECT(ADDRESS(ROW()+(0), COLUMN()+(-1), 1)), 2)</f>
        <v>1.17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0.05</v>
      </c>
      <c r="H30" s="16"/>
      <c r="I30" s="17">
        <v>22.13</v>
      </c>
      <c r="J30" s="17">
        <f ca="1">ROUND(INDIRECT(ADDRESS(ROW()+(0), COLUMN()+(-3), 1))*INDIRECT(ADDRESS(ROW()+(0), COLUMN()+(-1), 1)), 2)</f>
        <v>1.11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0.053</v>
      </c>
      <c r="H31" s="16"/>
      <c r="I31" s="17">
        <v>22.68</v>
      </c>
      <c r="J31" s="17">
        <f ca="1">ROUND(INDIRECT(ADDRESS(ROW()+(0), COLUMN()+(-3), 1))*INDIRECT(ADDRESS(ROW()+(0), COLUMN()+(-1), 1)), 2)</f>
        <v>1.2</v>
      </c>
      <c r="K31" s="17"/>
    </row>
    <row r="32" spans="1:11" ht="13.50" thickBot="1" customHeight="1">
      <c r="A32" s="14" t="s">
        <v>80</v>
      </c>
      <c r="B32" s="14"/>
      <c r="C32" s="18" t="s">
        <v>81</v>
      </c>
      <c r="D32" s="18"/>
      <c r="E32" s="19" t="s">
        <v>82</v>
      </c>
      <c r="F32" s="19"/>
      <c r="G32" s="20">
        <v>0.053</v>
      </c>
      <c r="H32" s="20"/>
      <c r="I32" s="21">
        <v>21.45</v>
      </c>
      <c r="J32" s="21">
        <f ca="1">ROUND(INDIRECT(ADDRESS(ROW()+(0), COLUMN()+(-3), 1))*INDIRECT(ADDRESS(ROW()+(0), COLUMN()+(-1), 1)), 2)</f>
        <v>1.14</v>
      </c>
      <c r="K32" s="21"/>
    </row>
    <row r="33" spans="1:11" ht="13.50" thickBot="1" customHeight="1">
      <c r="A33" s="19"/>
      <c r="B33" s="19"/>
      <c r="C33" s="22" t="s">
        <v>83</v>
      </c>
      <c r="D33" s="22"/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118.43</v>
      </c>
      <c r="J33" s="24">
        <f ca="1">ROUND(INDIRECT(ADDRESS(ROW()+(0), COLUMN()+(-3), 1))*INDIRECT(ADDRESS(ROW()+(0), COLUMN()+(-1), 1))/100, 2)</f>
        <v>2.37</v>
      </c>
      <c r="K33" s="24"/>
    </row>
    <row r="34" spans="1:11" ht="13.50" thickBot="1" customHeight="1">
      <c r="A34" s="25" t="s">
        <v>85</v>
      </c>
      <c r="B34" s="25"/>
      <c r="C34" s="26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120.8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 t="s">
        <v>92</v>
      </c>
    </row>
    <row r="39" spans="1:11" ht="13.5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94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95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96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97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 t="s">
        <v>98</v>
      </c>
    </row>
    <row r="44" spans="1:11" ht="24.00" thickBot="1" customHeight="1">
      <c r="A44" s="32" t="s">
        <v>99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100</v>
      </c>
      <c r="B45" s="30"/>
      <c r="C45" s="30"/>
      <c r="D45" s="30"/>
      <c r="E45" s="30"/>
      <c r="F45" s="31">
        <v>172012</v>
      </c>
      <c r="G45" s="31"/>
      <c r="H45" s="31">
        <v>172013</v>
      </c>
      <c r="I45" s="31"/>
      <c r="J45" s="31"/>
      <c r="K45" s="31" t="s">
        <v>101</v>
      </c>
    </row>
    <row r="46" spans="1:11" ht="13.50" thickBot="1" customHeight="1">
      <c r="A46" s="32" t="s">
        <v>102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103</v>
      </c>
      <c r="B47" s="30"/>
      <c r="C47" s="30"/>
      <c r="D47" s="30"/>
      <c r="E47" s="30"/>
      <c r="F47" s="31">
        <v>1.07202e+006</v>
      </c>
      <c r="G47" s="31"/>
      <c r="H47" s="31">
        <v>1.07202e+006</v>
      </c>
      <c r="I47" s="31"/>
      <c r="J47" s="31"/>
      <c r="K47" s="31" t="s">
        <v>104</v>
      </c>
    </row>
    <row r="48" spans="1:11" ht="24.00" thickBot="1" customHeight="1">
      <c r="A48" s="32" t="s">
        <v>105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106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107</v>
      </c>
    </row>
    <row r="50" spans="1:11" ht="24.00" thickBot="1" customHeight="1">
      <c r="A50" s="32" t="s">
        <v>108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109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110</v>
      </c>
    </row>
    <row r="52" spans="1:11" ht="24.00" thickBot="1" customHeight="1">
      <c r="A52" s="32" t="s">
        <v>111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112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113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114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