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<sst xmlns="http://schemas.openxmlformats.org/spreadsheetml/2006/main" count="106" uniqueCount="106">
  <si>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</si>
  <si>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QAE060</t>
  </si>
  <si>
    <t xml:space="preserve">m²</t>
  </si>
  <si>
    <t xml:space="preserve">Cobertura plana acessível, não ventilada, com pavimento flutuante sobre suportes, tipo invertida. Impermeabilização com lâminas de PVC, tipo monocamada.</t>
  </si>
  <si>
    <r>
      <rPr>
        <sz val="8.25"/>
        <color rgb="FF000000"/>
        <rFont val="Arial"/>
        <family val="2"/>
      </rPr>
      <t xml:space="preserve">Cobertura plana acessível, não ventilada, com pavimento flutuante sobre suportes, tipo invertida, pendente de 1% a 5%, para tráfego pedonal privado. FORMAÇÃO DE PENDENTES: com guias de rincões, laroz e juntas com mestras de tijolo cerâmico furado duplo e camada de argila expandida, Arlita Dur "WEBER",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CAMADA SEPARADORA SOB IMPERMEABILIZAÇÃO: geotêxtil não tecido composto por fibras de poliéster entrelaçadas, (300 g/m²); IMPERMEABILIZAÇÃO: tipo monocamada, não colada, formada por uma lâmina impermeabilizante flexível de PVC-P, (fv), de 1,2 mm de espessura, com armadura de véu de fibra de vidro, e com resistência à intempérie, colocada solta sobre a camada separadora, fixada em sobreposição através de soldadura termoplástica, e nos bordos soldada a perfis colaminados de chapa e PVC-P; CAMADA SEPARADORA SOB ISOLAMENTO: geotêxtil não tecido composto por fibras de poliéster entrelaçadas, (300 g/m²); ISOLAMENTO TÉRMICO: painel rígido de poliestireno extrudido, de superfície lisa e bordo lateral a meia madeira, de 40 mm de espessura, resistência à compressão &gt;= 300 kPa; CAMADA SEPARADORA SOB PROTECÇÃO: geotêxtil não tecido composto por fibras de poliéster entrelaçadas, (200 g/m²); CAMADA DE PROTECÇÃO: pavimento flutuante de ladrilhos de cimento de 40x40 cm, apoiados sobre suportes reguláveis, de 30 a 50 mm.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</si>
  <si>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</si>
  <si>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</si>
  <si>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</si>
  <si>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</si>
  <si>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</si>
  <si>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</si>
  <si>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</si>
  <si>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</si>
  <si>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</si>
  <si>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mt01arl030u</t>
  </si>
  <si>
    <t xml:space="preserve">m³</t>
  </si>
  <si>
    <t xml:space="preserve">Argila expandida, Arlita Dur "WEBER",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</si>
  <si>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</si>
  <si>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</si>
  <si>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</si>
  <si>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</si>
  <si>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</si>
  <si>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</si>
  <si>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</si>
  <si>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</si>
  <si>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</si>
  <si>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</si>
  <si>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</si>
  <si>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</si>
  <si>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</si>
  <si>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</si>
  <si>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</si>
  <si>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mt14gsa020dg</t>
  </si>
  <si>
    <t xml:space="preserve">m²</t>
  </si>
  <si>
    <t xml:space="preserve">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</si>
  <si>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</si>
  <si>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</si>
  <si>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</si>
  <si>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mt15dan020n</t>
  </si>
  <si>
    <t xml:space="preserve">m</t>
  </si>
  <si>
    <t xml:space="preserve">Perfil colaminado de chapa de aço e PVC-P, plano, para remate de impermeabilização nos extremos das lâminas de PVC-P e nos encontros com elementos verticais.</t>
  </si>
  <si>
    <t xml:space="preserve">mt16pxa010aaq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</si>
  <si>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</si>
  <si>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</si>
  <si>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</si>
  <si>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</si>
  <si>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</si>
  <si>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mt18acc030aa</t>
  </si>
  <si>
    <t xml:space="preserve">Ud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</si>
  <si>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</si>
  <si>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</si>
  <si>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</si>
  <si>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</si>
  <si>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</si>
  <si>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</si>
  <si>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</si>
  <si>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</si>
  <si>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</si>
  <si>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</si>
  <si>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</si>
  <si>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</si>
  <si>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</si>
  <si>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</si>
  <si>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</si>
  <si>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</si>
  <si>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</si>
  <si>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</si>
  <si>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</si>
  <si>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</si>
  <si>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</si>
  <si>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</si>
  <si>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</si>
  <si>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</si>
  <si>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</si>
  <si>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</si>
  <si>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</si>
  <si>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30,02€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</si>
  <si>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</si>
  <si>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</si>
  <si>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</si>
  <si>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</si>
  <si>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</si>
  <si>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</si>
  <si>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</si>
  <si>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</si>
  <si>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</si>
  <si>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</si>
  <si>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</si>
  <si>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</si>
  <si>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</si>
  <si>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</si>
  <si>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</si>
  <si>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</si>
  <si>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</si>
  <si>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</si>
  <si>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</si>
  <si>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</si>
  <si>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13956:2012</t>
  </si>
  <si>
    <t xml:space="preserve">1/3/4</t>
  </si>
  <si>
    <t xml:space="preserve">Membranas  de  impermeabilização  f lexíveis  — Membranas  de  plástico  e  de  borracha  para impermeabilização  de  coberturas  —  Definições e  características  Membranas  de  impermeabilização  f lexíveis  Membranas  de  plástico  e  de borracha  para  impermeabilização  de  coberturas Definições  e  características  Membranas  de  impermeabilização  f lexíveis  Membranas  de  plástico e  de  borracha  para  impermeabilização  de  coberturas  Definições  e  características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</si>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</sst>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2.08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</v>
      </c>
      <c r="G9" s="11"/>
      <c r="H9" s="13">
        <v>0.29</v>
      </c>
      <c r="I9" s="13">
        <f ca="1">ROUND(INDIRECT(ADDRESS(ROW()+(0), COLUMN()+(-3), 1))*INDIRECT(ADDRESS(ROW()+(0), COLUMN()+(-1), 1)), 2)</f>
        <v>0.87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0.1</v>
      </c>
      <c r="G10" s="16"/>
      <c r="H10" s="17">
        <v>148.96</v>
      </c>
      <c r="I10" s="17">
        <f ca="1">ROUND(INDIRECT(ADDRESS(ROW()+(0), COLUMN()+(-3), 1))*INDIRECT(ADDRESS(ROW()+(0), COLUMN()+(-1), 1)), 2)</f>
        <v>14.9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</v>
      </c>
      <c r="G11" s="16"/>
      <c r="H11" s="17">
        <v>112.6</v>
      </c>
      <c r="I11" s="17">
        <f ca="1">ROUND(INDIRECT(ADDRESS(ROW()+(0), COLUMN()+(-3), 1))*INDIRECT(ADDRESS(ROW()+(0), COLUMN()+(-1), 1)), 2)</f>
        <v>1.13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0.01</v>
      </c>
      <c r="G12" s="16"/>
      <c r="H12" s="17">
        <v>1.34</v>
      </c>
      <c r="I12" s="17">
        <f ca="1">ROUND(INDIRECT(ADDRESS(ROW()+(0), COLUMN()+(-3), 1))*INDIRECT(ADDRESS(ROW()+(0), COLUMN()+(-1), 1)), 2)</f>
        <v>0.01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0.008</v>
      </c>
      <c r="G13" s="16"/>
      <c r="H13" s="17">
        <v>1.5</v>
      </c>
      <c r="I13" s="17">
        <f ca="1">ROUND(INDIRECT(ADDRESS(ROW()+(0), COLUMN()+(-3), 1))*INDIRECT(ADDRESS(ROW()+(0), COLUMN()+(-1), 1)), 2)</f>
        <v>0.01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0.065</v>
      </c>
      <c r="G14" s="16"/>
      <c r="H14" s="17">
        <v>18</v>
      </c>
      <c r="I14" s="17">
        <f ca="1">ROUND(INDIRECT(ADDRESS(ROW()+(0), COLUMN()+(-3), 1))*INDIRECT(ADDRESS(ROW()+(0), COLUMN()+(-1), 1)), 2)</f>
        <v>1.17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10</v>
      </c>
      <c r="G15" s="16"/>
      <c r="H15" s="17">
        <v>0.1</v>
      </c>
      <c r="I15" s="17">
        <f ca="1">ROUND(INDIRECT(ADDRESS(ROW()+(0), COLUMN()+(-3), 1))*INDIRECT(ADDRESS(ROW()+(0), COLUMN()+(-1), 1)), 2)</f>
        <v>1</v>
      </c>
      <c r="J15" s="17"/>
    </row>
    <row r="16" spans="1:10" ht="55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2.1</v>
      </c>
      <c r="G16" s="16"/>
      <c r="H16" s="17">
        <v>1.51</v>
      </c>
      <c r="I16" s="17">
        <f ca="1">ROUND(INDIRECT(ADDRESS(ROW()+(0), COLUMN()+(-3), 1))*INDIRECT(ADDRESS(ROW()+(0), COLUMN()+(-1), 1)), 2)</f>
        <v>3.17</v>
      </c>
      <c r="J16" s="17"/>
    </row>
    <row r="17" spans="1:10" ht="24.0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1.05</v>
      </c>
      <c r="G17" s="16"/>
      <c r="H17" s="17">
        <v>10.92</v>
      </c>
      <c r="I17" s="17">
        <f ca="1">ROUND(INDIRECT(ADDRESS(ROW()+(0), COLUMN()+(-3), 1))*INDIRECT(ADDRESS(ROW()+(0), COLUMN()+(-1), 1)), 2)</f>
        <v>11.47</v>
      </c>
      <c r="J17" s="17"/>
    </row>
    <row r="18" spans="1:10" ht="24.0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0.4</v>
      </c>
      <c r="G18" s="16"/>
      <c r="H18" s="17">
        <v>2.17</v>
      </c>
      <c r="I18" s="17">
        <f ca="1">ROUND(INDIRECT(ADDRESS(ROW()+(0), COLUMN()+(-3), 1))*INDIRECT(ADDRESS(ROW()+(0), COLUMN()+(-1), 1)), 2)</f>
        <v>0.87</v>
      </c>
      <c r="J18" s="17"/>
    </row>
    <row r="19" spans="1:10" ht="55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1.05</v>
      </c>
      <c r="G19" s="16"/>
      <c r="H19" s="17">
        <v>7.85</v>
      </c>
      <c r="I19" s="17">
        <f ca="1">ROUND(INDIRECT(ADDRESS(ROW()+(0), COLUMN()+(-3), 1))*INDIRECT(ADDRESS(ROW()+(0), COLUMN()+(-1), 1)), 2)</f>
        <v>8.24</v>
      </c>
      <c r="J19" s="17"/>
    </row>
    <row r="20" spans="1:10" ht="55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1.05</v>
      </c>
      <c r="G20" s="16"/>
      <c r="H20" s="17">
        <v>0.93</v>
      </c>
      <c r="I20" s="17">
        <f ca="1">ROUND(INDIRECT(ADDRESS(ROW()+(0), COLUMN()+(-3), 1))*INDIRECT(ADDRESS(ROW()+(0), COLUMN()+(-1), 1)), 2)</f>
        <v>0.98</v>
      </c>
      <c r="J20" s="17"/>
    </row>
    <row r="21" spans="1:10" ht="45.0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7.5</v>
      </c>
      <c r="G21" s="16"/>
      <c r="H21" s="17">
        <v>1.06</v>
      </c>
      <c r="I21" s="17">
        <f ca="1">ROUND(INDIRECT(ADDRESS(ROW()+(0), COLUMN()+(-3), 1))*INDIRECT(ADDRESS(ROW()+(0), COLUMN()+(-1), 1)), 2)</f>
        <v>7.95</v>
      </c>
      <c r="J21" s="17"/>
    </row>
    <row r="22" spans="1:10" ht="13.5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1.05</v>
      </c>
      <c r="G22" s="16"/>
      <c r="H22" s="17">
        <v>8.13</v>
      </c>
      <c r="I22" s="17">
        <f ca="1">ROUND(INDIRECT(ADDRESS(ROW()+(0), COLUMN()+(-3), 1))*INDIRECT(ADDRESS(ROW()+(0), COLUMN()+(-1), 1)), 2)</f>
        <v>8.54</v>
      </c>
      <c r="J22" s="17"/>
    </row>
    <row r="23" spans="1:10" ht="13.5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0.028</v>
      </c>
      <c r="G23" s="16"/>
      <c r="H23" s="17">
        <v>3.45</v>
      </c>
      <c r="I23" s="17">
        <f ca="1">ROUND(INDIRECT(ADDRESS(ROW()+(0), COLUMN()+(-3), 1))*INDIRECT(ADDRESS(ROW()+(0), COLUMN()+(-1), 1)), 2)</f>
        <v>0.1</v>
      </c>
      <c r="J23" s="17"/>
    </row>
    <row r="24" spans="1:10" ht="13.50" thickBot="1" customHeight="1">
      <c r="A24" s="14" t="s">
        <v>56</v>
      </c>
      <c r="B24" s="14"/>
      <c r="C24" s="15" t="s">
        <v>57</v>
      </c>
      <c r="D24" s="14" t="s">
        <v>58</v>
      </c>
      <c r="E24" s="14"/>
      <c r="F24" s="16">
        <v>0.27</v>
      </c>
      <c r="G24" s="16"/>
      <c r="H24" s="17">
        <v>22.68</v>
      </c>
      <c r="I24" s="17">
        <f ca="1">ROUND(INDIRECT(ADDRESS(ROW()+(0), COLUMN()+(-3), 1))*INDIRECT(ADDRESS(ROW()+(0), COLUMN()+(-1), 1)), 2)</f>
        <v>6.12</v>
      </c>
      <c r="J24" s="17"/>
    </row>
    <row r="25" spans="1:10" ht="13.50" thickBot="1" customHeight="1">
      <c r="A25" s="14" t="s">
        <v>59</v>
      </c>
      <c r="B25" s="14"/>
      <c r="C25" s="15" t="s">
        <v>60</v>
      </c>
      <c r="D25" s="14" t="s">
        <v>61</v>
      </c>
      <c r="E25" s="14"/>
      <c r="F25" s="16">
        <v>0.5</v>
      </c>
      <c r="G25" s="16"/>
      <c r="H25" s="17">
        <v>21.45</v>
      </c>
      <c r="I25" s="17">
        <f ca="1">ROUND(INDIRECT(ADDRESS(ROW()+(0), COLUMN()+(-3), 1))*INDIRECT(ADDRESS(ROW()+(0), COLUMN()+(-1), 1)), 2)</f>
        <v>10.73</v>
      </c>
      <c r="J25" s="17"/>
    </row>
    <row r="26" spans="1:10" ht="13.50" thickBot="1" customHeight="1">
      <c r="A26" s="14" t="s">
        <v>62</v>
      </c>
      <c r="B26" s="14"/>
      <c r="C26" s="15" t="s">
        <v>63</v>
      </c>
      <c r="D26" s="14" t="s">
        <v>64</v>
      </c>
      <c r="E26" s="14"/>
      <c r="F26" s="16">
        <v>0.18</v>
      </c>
      <c r="G26" s="16"/>
      <c r="H26" s="17">
        <v>22.68</v>
      </c>
      <c r="I26" s="17">
        <f ca="1">ROUND(INDIRECT(ADDRESS(ROW()+(0), COLUMN()+(-3), 1))*INDIRECT(ADDRESS(ROW()+(0), COLUMN()+(-1), 1)), 2)</f>
        <v>4.08</v>
      </c>
      <c r="J26" s="17"/>
    </row>
    <row r="27" spans="1:10" ht="13.50" thickBot="1" customHeight="1">
      <c r="A27" s="14" t="s">
        <v>65</v>
      </c>
      <c r="B27" s="14"/>
      <c r="C27" s="15" t="s">
        <v>66</v>
      </c>
      <c r="D27" s="14" t="s">
        <v>67</v>
      </c>
      <c r="E27" s="14"/>
      <c r="F27" s="16">
        <v>0.18</v>
      </c>
      <c r="G27" s="16"/>
      <c r="H27" s="17">
        <v>22.13</v>
      </c>
      <c r="I27" s="17">
        <f ca="1">ROUND(INDIRECT(ADDRESS(ROW()+(0), COLUMN()+(-3), 1))*INDIRECT(ADDRESS(ROW()+(0), COLUMN()+(-1), 1)), 2)</f>
        <v>3.98</v>
      </c>
      <c r="J27" s="17"/>
    </row>
    <row r="28" spans="1:10" ht="13.50" thickBot="1" customHeight="1">
      <c r="A28" s="14" t="s">
        <v>68</v>
      </c>
      <c r="B28" s="14"/>
      <c r="C28" s="15" t="s">
        <v>69</v>
      </c>
      <c r="D28" s="14" t="s">
        <v>70</v>
      </c>
      <c r="E28" s="14"/>
      <c r="F28" s="16">
        <v>0.05</v>
      </c>
      <c r="G28" s="16"/>
      <c r="H28" s="17">
        <v>23.31</v>
      </c>
      <c r="I28" s="17">
        <f ca="1">ROUND(INDIRECT(ADDRESS(ROW()+(0), COLUMN()+(-3), 1))*INDIRECT(ADDRESS(ROW()+(0), COLUMN()+(-1), 1)), 2)</f>
        <v>1.17</v>
      </c>
      <c r="J28" s="17"/>
    </row>
    <row r="29" spans="1:10" ht="13.50" thickBot="1" customHeight="1">
      <c r="A29" s="14" t="s">
        <v>71</v>
      </c>
      <c r="B29" s="14"/>
      <c r="C29" s="18" t="s">
        <v>72</v>
      </c>
      <c r="D29" s="19" t="s">
        <v>73</v>
      </c>
      <c r="E29" s="19"/>
      <c r="F29" s="20">
        <v>0.05</v>
      </c>
      <c r="G29" s="20"/>
      <c r="H29" s="21">
        <v>22.13</v>
      </c>
      <c r="I29" s="21">
        <f ca="1">ROUND(INDIRECT(ADDRESS(ROW()+(0), COLUMN()+(-3), 1))*INDIRECT(ADDRESS(ROW()+(0), COLUMN()+(-1), 1)), 2)</f>
        <v>1.11</v>
      </c>
      <c r="J29" s="21"/>
    </row>
    <row r="30" spans="1:10" ht="13.50" thickBot="1" customHeight="1">
      <c r="A30" s="19"/>
      <c r="B30" s="19"/>
      <c r="C30" s="22" t="s">
        <v>74</v>
      </c>
      <c r="D30" s="5" t="s">
        <v>75</v>
      </c>
      <c r="E30" s="5"/>
      <c r="F30" s="23">
        <v>2</v>
      </c>
      <c r="G30" s="23"/>
      <c r="H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87.6</v>
      </c>
      <c r="I30" s="24">
        <f ca="1">ROUND(INDIRECT(ADDRESS(ROW()+(0), COLUMN()+(-3), 1))*INDIRECT(ADDRESS(ROW()+(0), COLUMN()+(-1), 1))/100, 2)</f>
        <v>1.75</v>
      </c>
      <c r="J30" s="24"/>
    </row>
    <row r="31" spans="1:10" ht="13.50" thickBot="1" customHeight="1">
      <c r="A31" s="25" t="s">
        <v>76</v>
      </c>
      <c r="B31" s="25"/>
      <c r="C31" s="26"/>
      <c r="D31" s="26"/>
      <c r="E31" s="26"/>
      <c r="F31" s="27"/>
      <c r="G31" s="27"/>
      <c r="H31" s="25" t="s">
        <v>77</v>
      </c>
      <c r="I3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89.35</v>
      </c>
      <c r="J31" s="28"/>
    </row>
    <row r="34" spans="1:10" ht="13.50" thickBot="1" customHeight="1">
      <c r="A34" s="29" t="s">
        <v>78</v>
      </c>
      <c r="B34" s="29"/>
      <c r="C34" s="29"/>
      <c r="D34" s="29"/>
      <c r="E34" s="29" t="s">
        <v>79</v>
      </c>
      <c r="F34" s="29"/>
      <c r="G34" s="29" t="s">
        <v>80</v>
      </c>
      <c r="H34" s="29"/>
      <c r="I34" s="29"/>
      <c r="J34" s="29" t="s">
        <v>81</v>
      </c>
    </row>
    <row r="35" spans="1:10" ht="13.50" thickBot="1" customHeight="1">
      <c r="A35" s="30" t="s">
        <v>82</v>
      </c>
      <c r="B35" s="30"/>
      <c r="C35" s="30"/>
      <c r="D35" s="30"/>
      <c r="E35" s="31">
        <v>1.06202e+006</v>
      </c>
      <c r="F35" s="31"/>
      <c r="G35" s="31">
        <v>1.06202e+006</v>
      </c>
      <c r="H35" s="31"/>
      <c r="I35" s="31"/>
      <c r="J35" s="31" t="s">
        <v>83</v>
      </c>
    </row>
    <row r="36" spans="1:10" ht="13.50" thickBot="1" customHeight="1">
      <c r="A36" s="32" t="s">
        <v>84</v>
      </c>
      <c r="B36" s="32"/>
      <c r="C36" s="32"/>
      <c r="D36" s="32"/>
      <c r="E36" s="33"/>
      <c r="F36" s="33"/>
      <c r="G36" s="33"/>
      <c r="H36" s="33"/>
      <c r="I36" s="33"/>
      <c r="J36" s="33"/>
    </row>
    <row r="37" spans="1:10" ht="13.50" thickBot="1" customHeight="1">
      <c r="A37" s="30" t="s">
        <v>85</v>
      </c>
      <c r="B37" s="30"/>
      <c r="C37" s="30"/>
      <c r="D37" s="30"/>
      <c r="E37" s="31">
        <v>132003</v>
      </c>
      <c r="F37" s="31"/>
      <c r="G37" s="31">
        <v>162004</v>
      </c>
      <c r="H37" s="31"/>
      <c r="I37" s="31"/>
      <c r="J37" s="31"/>
    </row>
    <row r="38" spans="1:10" ht="13.50" thickBot="1" customHeight="1">
      <c r="A38" s="34" t="s">
        <v>86</v>
      </c>
      <c r="B38" s="34"/>
      <c r="C38" s="34"/>
      <c r="D38" s="34"/>
      <c r="E38" s="35"/>
      <c r="F38" s="35"/>
      <c r="G38" s="35"/>
      <c r="H38" s="35"/>
      <c r="I38" s="35"/>
      <c r="J38" s="35"/>
    </row>
    <row r="39" spans="1:10" ht="13.50" thickBot="1" customHeight="1">
      <c r="A39" s="32" t="s">
        <v>87</v>
      </c>
      <c r="B39" s="32"/>
      <c r="C39" s="32"/>
      <c r="D39" s="32"/>
      <c r="E39" s="33">
        <v>112010</v>
      </c>
      <c r="F39" s="33"/>
      <c r="G39" s="33">
        <v>112010</v>
      </c>
      <c r="H39" s="33"/>
      <c r="I39" s="33"/>
      <c r="J39" s="33"/>
    </row>
    <row r="40" spans="1:10" ht="13.50" thickBot="1" customHeight="1">
      <c r="A40" s="30" t="s">
        <v>88</v>
      </c>
      <c r="B40" s="30"/>
      <c r="C40" s="30"/>
      <c r="D40" s="30"/>
      <c r="E40" s="31">
        <v>1.07202e+006</v>
      </c>
      <c r="F40" s="31"/>
      <c r="G40" s="31">
        <v>1.07202e+006</v>
      </c>
      <c r="H40" s="31"/>
      <c r="I40" s="31"/>
      <c r="J40" s="31" t="s">
        <v>89</v>
      </c>
    </row>
    <row r="41" spans="1:10" ht="24.00" thickBot="1" customHeight="1">
      <c r="A41" s="32" t="s">
        <v>90</v>
      </c>
      <c r="B41" s="32"/>
      <c r="C41" s="32"/>
      <c r="D41" s="32"/>
      <c r="E41" s="33"/>
      <c r="F41" s="33"/>
      <c r="G41" s="33"/>
      <c r="H41" s="33"/>
      <c r="I41" s="33"/>
      <c r="J41" s="33"/>
    </row>
    <row r="42" spans="1:10" ht="13.50" thickBot="1" customHeight="1">
      <c r="A42" s="30" t="s">
        <v>91</v>
      </c>
      <c r="B42" s="30"/>
      <c r="C42" s="30"/>
      <c r="D42" s="30"/>
      <c r="E42" s="31">
        <v>172012</v>
      </c>
      <c r="F42" s="31"/>
      <c r="G42" s="31">
        <v>172013</v>
      </c>
      <c r="H42" s="31"/>
      <c r="I42" s="31"/>
      <c r="J42" s="31" t="s">
        <v>92</v>
      </c>
    </row>
    <row r="43" spans="1:10" ht="13.50" thickBot="1" customHeight="1">
      <c r="A43" s="32" t="s">
        <v>93</v>
      </c>
      <c r="B43" s="32"/>
      <c r="C43" s="32"/>
      <c r="D43" s="32"/>
      <c r="E43" s="33"/>
      <c r="F43" s="33"/>
      <c r="G43" s="33"/>
      <c r="H43" s="33"/>
      <c r="I43" s="33"/>
      <c r="J43" s="33"/>
    </row>
    <row r="44" spans="1:10" ht="13.50" thickBot="1" customHeight="1">
      <c r="A44" s="30" t="s">
        <v>94</v>
      </c>
      <c r="B44" s="30"/>
      <c r="C44" s="30"/>
      <c r="D44" s="30"/>
      <c r="E44" s="31">
        <v>1.03202e+006</v>
      </c>
      <c r="F44" s="31"/>
      <c r="G44" s="31">
        <v>1.03202e+006</v>
      </c>
      <c r="H44" s="31"/>
      <c r="I44" s="31"/>
      <c r="J44" s="31" t="s">
        <v>95</v>
      </c>
    </row>
    <row r="45" spans="1:10" ht="24.00" thickBot="1" customHeight="1">
      <c r="A45" s="32" t="s">
        <v>96</v>
      </c>
      <c r="B45" s="32"/>
      <c r="C45" s="32"/>
      <c r="D45" s="32"/>
      <c r="E45" s="33"/>
      <c r="F45" s="33"/>
      <c r="G45" s="33"/>
      <c r="H45" s="33"/>
      <c r="I45" s="33"/>
      <c r="J45" s="33"/>
    </row>
    <row r="46" spans="1:10" ht="13.50" thickBot="1" customHeight="1">
      <c r="A46" s="30" t="s">
        <v>97</v>
      </c>
      <c r="B46" s="30"/>
      <c r="C46" s="30"/>
      <c r="D46" s="30"/>
      <c r="E46" s="31">
        <v>1.10201e+006</v>
      </c>
      <c r="F46" s="31"/>
      <c r="G46" s="31">
        <v>1.10201e+006</v>
      </c>
      <c r="H46" s="31"/>
      <c r="I46" s="31"/>
      <c r="J46" s="31" t="s">
        <v>98</v>
      </c>
    </row>
    <row r="47" spans="1:10" ht="55.50" thickBot="1" customHeight="1">
      <c r="A47" s="32" t="s">
        <v>99</v>
      </c>
      <c r="B47" s="32"/>
      <c r="C47" s="32"/>
      <c r="D47" s="32"/>
      <c r="E47" s="33"/>
      <c r="F47" s="33"/>
      <c r="G47" s="33"/>
      <c r="H47" s="33"/>
      <c r="I47" s="33"/>
      <c r="J47" s="33"/>
    </row>
    <row r="48" spans="1:10" ht="13.50" thickBot="1" customHeight="1">
      <c r="A48" s="30" t="s">
        <v>100</v>
      </c>
      <c r="B48" s="30"/>
      <c r="C48" s="30"/>
      <c r="D48" s="30"/>
      <c r="E48" s="31">
        <v>1.07202e+006</v>
      </c>
      <c r="F48" s="31"/>
      <c r="G48" s="31">
        <v>1.07202e+006</v>
      </c>
      <c r="H48" s="31"/>
      <c r="I48" s="31"/>
      <c r="J48" s="31" t="s">
        <v>101</v>
      </c>
    </row>
    <row r="49" spans="1:10" ht="24.00" thickBot="1" customHeight="1">
      <c r="A49" s="32" t="s">
        <v>102</v>
      </c>
      <c r="B49" s="32"/>
      <c r="C49" s="32"/>
      <c r="D49" s="32"/>
      <c r="E49" s="33"/>
      <c r="F49" s="33"/>
      <c r="G49" s="33"/>
      <c r="H49" s="33"/>
      <c r="I49" s="33"/>
      <c r="J49" s="33"/>
    </row>
    <row r="52" spans="1:1" ht="33.75" thickBot="1" customHeight="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</row>
    <row r="53" spans="1:1" ht="33.75" thickBot="1" customHeight="1">
      <c r="A53" s="1" t="s">
        <v>104</v>
      </c>
      <c r="B53" s="1"/>
      <c r="C53" s="1"/>
      <c r="D53" s="1"/>
      <c r="E53" s="1"/>
      <c r="F53" s="1"/>
      <c r="G53" s="1"/>
      <c r="H53" s="1"/>
      <c r="I53" s="1"/>
      <c r="J53" s="1"/>
    </row>
    <row r="54" spans="1:1" ht="33.75" thickBot="1" customHeight="1">
      <c r="A54" s="1" t="s">
        <v>105</v>
      </c>
      <c r="B54" s="1"/>
      <c r="C54" s="1"/>
      <c r="D54" s="1"/>
      <c r="E54" s="1"/>
      <c r="F54" s="1"/>
      <c r="G54" s="1"/>
      <c r="H54" s="1"/>
      <c r="I54" s="1"/>
      <c r="J54" s="1"/>
    </row>
  </sheetData>
  <mergeCells count="14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B30"/>
    <mergeCell ref="D30:E30"/>
    <mergeCell ref="F30:G30"/>
    <mergeCell ref="I30:J30"/>
    <mergeCell ref="A31:E31"/>
    <mergeCell ref="F31:G31"/>
    <mergeCell ref="I31:J31"/>
    <mergeCell ref="A34:D34"/>
    <mergeCell ref="E34:F34"/>
    <mergeCell ref="G34:I34"/>
    <mergeCell ref="A35:D35"/>
    <mergeCell ref="E35:F36"/>
    <mergeCell ref="G35:I36"/>
    <mergeCell ref="J35:J36"/>
    <mergeCell ref="A36:D36"/>
    <mergeCell ref="A37:D37"/>
    <mergeCell ref="E37:F37"/>
    <mergeCell ref="G37:I37"/>
    <mergeCell ref="J37:J39"/>
    <mergeCell ref="A38:D38"/>
    <mergeCell ref="E38:F38"/>
    <mergeCell ref="G38:I38"/>
    <mergeCell ref="A39:D39"/>
    <mergeCell ref="E39:F39"/>
    <mergeCell ref="G39:I39"/>
    <mergeCell ref="A40:D40"/>
    <mergeCell ref="E40:F41"/>
    <mergeCell ref="G40:I41"/>
    <mergeCell ref="J40:J41"/>
    <mergeCell ref="A41:D41"/>
    <mergeCell ref="A42:D42"/>
    <mergeCell ref="E42:F43"/>
    <mergeCell ref="G42:I43"/>
    <mergeCell ref="J42:J43"/>
    <mergeCell ref="A43:D43"/>
    <mergeCell ref="A44:D44"/>
    <mergeCell ref="E44:F45"/>
    <mergeCell ref="G44:I45"/>
    <mergeCell ref="J44:J45"/>
    <mergeCell ref="A45:D45"/>
    <mergeCell ref="A46:D46"/>
    <mergeCell ref="E46:F47"/>
    <mergeCell ref="G46:I47"/>
    <mergeCell ref="J46:J47"/>
    <mergeCell ref="A47:D47"/>
    <mergeCell ref="A48:D48"/>
    <mergeCell ref="E48:F49"/>
    <mergeCell ref="G48:I49"/>
    <mergeCell ref="J48:J49"/>
    <mergeCell ref="A49:D49"/>
    <mergeCell ref="A52:J52"/>
    <mergeCell ref="A53:J53"/>
    <mergeCell ref="A54:J54"/>
  </mergeCells>
  <pageMargins left="0.147638" right="0.147638" top="0.206693" bottom="0.206693" header="0.0" footer="0.0"/>
  <pageSetup paperSize="9" orientation="portrait"/>
  <rowBreaks count="0" manualBreakCount="0">
    </rowBreaks>
</worksheet>
</file>