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<sst xmlns="http://schemas.openxmlformats.org/spreadsheetml/2006/main" count="115" uniqueCount="115">
  <si>
    <t xml:space="preserve"/>
  </si>
  <si>
    <t xml:space="preserve">QAE030</t>
  </si>
  <si>
    <t xml:space="preserve">m²</t>
  </si>
  <si>
    <t xml:space="preserve">Cobertura plana acessível, não ventilada, com pavimento flutuante sobre suportes, tipo convencional. Impermeabilização com lâminas de poliolefinas, tipo monocamada.</t>
  </si>
  <si>
    <r>
      <rPr>
        <sz val="8.25"/>
        <color rgb="FF000000"/>
        <rFont val="Arial"/>
        <family val="2"/>
      </rPr>
      <t xml:space="preserve">Cobertura plana acessível, não ventilada, com pavimento flutuante sobre suportes, tipo convencional, pendente de 1% a 5%, para tráfego pedonal privado. FORMAÇÃO DE PENDENTES: com guias de rincões, laroz e juntas com mestras de tijolo cerâmico furado duplo e camada de argila expandida, Arlita Dur "WEBER",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SEPARADORA SOB PROTECÇÃO: geotêxtil de polipropileno-polietileno, (125 g/m²); CAMADA DE PROTECÇÃO: pavimento flutuante de ladrilhos de cimento de 40x40 cm, apoiados sobre suportes reguláveis, de 30 a 50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</si>
  <si>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</si>
  <si>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</si>
  <si>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</si>
  <si>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</si>
  <si>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</si>
  <si>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</si>
  <si>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</si>
  <si>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</si>
  <si>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</si>
  <si>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mt01arl030u</t>
  </si>
  <si>
    <t xml:space="preserve">m³</t>
  </si>
  <si>
    <t xml:space="preserve">Argila expandida, Arlita Dur "WEBER",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</si>
  <si>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</si>
  <si>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</si>
  <si>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</si>
  <si>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</si>
  <si>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</si>
  <si>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</si>
  <si>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</si>
  <si>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</si>
  <si>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</si>
  <si>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</si>
  <si>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</si>
  <si>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</si>
  <si>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</si>
  <si>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</si>
  <si>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</si>
  <si>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</si>
  <si>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</si>
  <si>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</si>
  <si>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</si>
  <si>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</si>
  <si>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</si>
  <si>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</si>
  <si>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</si>
  <si>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</si>
  <si>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</si>
  <si>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</si>
  <si>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</si>
  <si>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</si>
  <si>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</si>
  <si>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</si>
  <si>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</si>
  <si>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</si>
  <si>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</si>
  <si>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</si>
  <si>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</si>
  <si>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</si>
  <si>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mt18acc030aa</t>
  </si>
  <si>
    <t xml:space="preserve">Ud</t>
  </si>
  <si>
    <t xml:space="preserve">Suporte regulável, de poliolefinas, com adição de carga mineral, de cor preto, com 750 kg de capacidade mecânica à compressão e base redonda plana, para alturas entre 30 e 50 mm; estabilidade térmica de -25°C até 110°C; imputrescível, com resistência ao envelhecimento e à intempérie.</t>
  </si>
  <si>
    <t xml:space="preserve">mt18bho010b</t>
  </si>
  <si>
    <t xml:space="preserve">m²</t>
  </si>
  <si>
    <t xml:space="preserve">Ladrilho de cimento com acabamento em gravilha, de 40x40 cm.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</si>
  <si>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</si>
  <si>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</si>
  <si>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</si>
  <si>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</si>
  <si>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</si>
  <si>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</si>
  <si>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</si>
  <si>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</si>
  <si>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</si>
  <si>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</si>
  <si>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</si>
  <si>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</si>
  <si>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</si>
  <si>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</si>
  <si>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</si>
  <si>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</si>
  <si>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</si>
  <si>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</si>
  <si>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</si>
  <si>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</si>
  <si>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</si>
  <si>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</si>
  <si>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</si>
  <si>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34,92€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</si>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</sst>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3</v>
      </c>
      <c r="G9" s="11"/>
      <c r="H9" s="13">
        <v>0.29</v>
      </c>
      <c r="I9" s="13">
        <f ca="1">ROUND(INDIRECT(ADDRESS(ROW()+(0), COLUMN()+(-3), 1))*INDIRECT(ADDRESS(ROW()+(0), COLUMN()+(-1), 1)), 2)</f>
        <v>0.87</v>
      </c>
      <c r="J9" s="13"/>
    </row>
    <row r="10" spans="1:10" ht="13.50" thickBot="1" customHeight="1">
      <c r="A10" s="14" t="s">
        <v>14</v>
      </c>
      <c r="B10" s="14"/>
      <c r="C10" s="15" t="s">
        <v>15</v>
      </c>
      <c r="D10" s="14" t="s">
        <v>16</v>
      </c>
      <c r="E10" s="14"/>
      <c r="F10" s="16">
        <v>0.1</v>
      </c>
      <c r="G10" s="16"/>
      <c r="H10" s="17">
        <v>148.96</v>
      </c>
      <c r="I10" s="17">
        <f ca="1">ROUND(INDIRECT(ADDRESS(ROW()+(0), COLUMN()+(-3), 1))*INDIRECT(ADDRESS(ROW()+(0), COLUMN()+(-1), 1)), 2)</f>
        <v>14.9</v>
      </c>
      <c r="J10" s="17"/>
    </row>
    <row r="11" spans="1:10" ht="13.50" thickBot="1" customHeight="1">
      <c r="A11" s="14" t="s">
        <v>17</v>
      </c>
      <c r="B11" s="14"/>
      <c r="C11" s="15" t="s">
        <v>18</v>
      </c>
      <c r="D11" s="14" t="s">
        <v>19</v>
      </c>
      <c r="E11" s="14"/>
      <c r="F11" s="16">
        <v>0.01</v>
      </c>
      <c r="G11" s="16"/>
      <c r="H11" s="17">
        <v>112.6</v>
      </c>
      <c r="I11" s="17">
        <f ca="1">ROUND(INDIRECT(ADDRESS(ROW()+(0), COLUMN()+(-3), 1))*INDIRECT(ADDRESS(ROW()+(0), COLUMN()+(-1), 1)), 2)</f>
        <v>1.13</v>
      </c>
      <c r="J11" s="17"/>
    </row>
    <row r="12" spans="1:10" ht="34.50" thickBot="1" customHeight="1">
      <c r="A12" s="14" t="s">
        <v>20</v>
      </c>
      <c r="B12" s="14"/>
      <c r="C12" s="15" t="s">
        <v>21</v>
      </c>
      <c r="D12" s="14" t="s">
        <v>22</v>
      </c>
      <c r="E12" s="14"/>
      <c r="F12" s="16">
        <v>0.01</v>
      </c>
      <c r="G12" s="16"/>
      <c r="H12" s="17">
        <v>1.34</v>
      </c>
      <c r="I12" s="17">
        <f ca="1">ROUND(INDIRECT(ADDRESS(ROW()+(0), COLUMN()+(-3), 1))*INDIRECT(ADDRESS(ROW()+(0), COLUMN()+(-1), 1)), 2)</f>
        <v>0.01</v>
      </c>
      <c r="J12" s="17"/>
    </row>
    <row r="13" spans="1:10" ht="13.50" thickBot="1" customHeight="1">
      <c r="A13" s="14" t="s">
        <v>23</v>
      </c>
      <c r="B13" s="14"/>
      <c r="C13" s="15" t="s">
        <v>24</v>
      </c>
      <c r="D13" s="14" t="s">
        <v>25</v>
      </c>
      <c r="E13" s="14"/>
      <c r="F13" s="16">
        <v>0.008</v>
      </c>
      <c r="G13" s="16"/>
      <c r="H13" s="17">
        <v>1.5</v>
      </c>
      <c r="I13" s="17">
        <f ca="1">ROUND(INDIRECT(ADDRESS(ROW()+(0), COLUMN()+(-3), 1))*INDIRECT(ADDRESS(ROW()+(0), COLUMN()+(-1), 1)), 2)</f>
        <v>0.01</v>
      </c>
      <c r="J13" s="17"/>
    </row>
    <row r="14" spans="1:10" ht="13.50" thickBot="1" customHeight="1">
      <c r="A14" s="14" t="s">
        <v>26</v>
      </c>
      <c r="B14" s="14"/>
      <c r="C14" s="15" t="s">
        <v>27</v>
      </c>
      <c r="D14" s="14" t="s">
        <v>28</v>
      </c>
      <c r="E14" s="14"/>
      <c r="F14" s="16">
        <v>0.065</v>
      </c>
      <c r="G14" s="16"/>
      <c r="H14" s="17">
        <v>18</v>
      </c>
      <c r="I14" s="17">
        <f ca="1">ROUND(INDIRECT(ADDRESS(ROW()+(0), COLUMN()+(-3), 1))*INDIRECT(ADDRESS(ROW()+(0), COLUMN()+(-1), 1)), 2)</f>
        <v>1.17</v>
      </c>
      <c r="J14" s="17"/>
    </row>
    <row r="15" spans="1:10" ht="13.50" thickBot="1" customHeight="1">
      <c r="A15" s="14" t="s">
        <v>29</v>
      </c>
      <c r="B15" s="14"/>
      <c r="C15" s="15" t="s">
        <v>30</v>
      </c>
      <c r="D15" s="14" t="s">
        <v>31</v>
      </c>
      <c r="E15" s="14"/>
      <c r="F15" s="16">
        <v>10</v>
      </c>
      <c r="G15" s="16"/>
      <c r="H15" s="17">
        <v>0.1</v>
      </c>
      <c r="I15" s="17">
        <f ca="1">ROUND(INDIRECT(ADDRESS(ROW()+(0), COLUMN()+(-3), 1))*INDIRECT(ADDRESS(ROW()+(0), COLUMN()+(-1), 1)), 2)</f>
        <v>1</v>
      </c>
      <c r="J15" s="17"/>
    </row>
    <row r="16" spans="1:10" ht="55.50" thickBot="1" customHeight="1">
      <c r="A16" s="14" t="s">
        <v>32</v>
      </c>
      <c r="B16" s="14"/>
      <c r="C16" s="15" t="s">
        <v>33</v>
      </c>
      <c r="D16" s="14" t="s">
        <v>34</v>
      </c>
      <c r="E16" s="14"/>
      <c r="F16" s="16">
        <v>1.05</v>
      </c>
      <c r="G16" s="16"/>
      <c r="H16" s="17">
        <v>9.81</v>
      </c>
      <c r="I16" s="17">
        <f ca="1">ROUND(INDIRECT(ADDRESS(ROW()+(0), COLUMN()+(-3), 1))*INDIRECT(ADDRESS(ROW()+(0), COLUMN()+(-1), 1)), 2)</f>
        <v>10.3</v>
      </c>
      <c r="J16" s="17"/>
    </row>
    <row r="17" spans="1:10" ht="55.50" thickBot="1" customHeight="1">
      <c r="A17" s="14" t="s">
        <v>35</v>
      </c>
      <c r="B17" s="14"/>
      <c r="C17" s="15" t="s">
        <v>36</v>
      </c>
      <c r="D17" s="14" t="s">
        <v>37</v>
      </c>
      <c r="E17" s="14"/>
      <c r="F17" s="16">
        <v>1.05</v>
      </c>
      <c r="G17" s="16"/>
      <c r="H17" s="17">
        <v>0.68</v>
      </c>
      <c r="I17" s="17">
        <f ca="1">ROUND(INDIRECT(ADDRESS(ROW()+(0), COLUMN()+(-3), 1))*INDIRECT(ADDRESS(ROW()+(0), COLUMN()+(-1), 1)), 2)</f>
        <v>0.71</v>
      </c>
      <c r="J17" s="17"/>
    </row>
    <row r="18" spans="1:10" ht="24.00" thickBot="1" customHeight="1">
      <c r="A18" s="14" t="s">
        <v>38</v>
      </c>
      <c r="B18" s="14"/>
      <c r="C18" s="15" t="s">
        <v>39</v>
      </c>
      <c r="D18" s="14" t="s">
        <v>40</v>
      </c>
      <c r="E18" s="14"/>
      <c r="F18" s="16">
        <v>0.04</v>
      </c>
      <c r="G18" s="16"/>
      <c r="H18" s="17">
        <v>133.3</v>
      </c>
      <c r="I18" s="17">
        <f ca="1">ROUND(INDIRECT(ADDRESS(ROW()+(0), COLUMN()+(-3), 1))*INDIRECT(ADDRESS(ROW()+(0), COLUMN()+(-1), 1)), 2)</f>
        <v>5.33</v>
      </c>
      <c r="J18" s="17"/>
    </row>
    <row r="19" spans="1:10" ht="34.50" thickBot="1" customHeight="1">
      <c r="A19" s="14" t="s">
        <v>41</v>
      </c>
      <c r="B19" s="14"/>
      <c r="C19" s="15" t="s">
        <v>42</v>
      </c>
      <c r="D19" s="14" t="s">
        <v>43</v>
      </c>
      <c r="E19" s="14"/>
      <c r="F19" s="16">
        <v>4</v>
      </c>
      <c r="G19" s="16"/>
      <c r="H19" s="17">
        <v>0.7</v>
      </c>
      <c r="I19" s="17">
        <f ca="1">ROUND(INDIRECT(ADDRESS(ROW()+(0), COLUMN()+(-3), 1))*INDIRECT(ADDRESS(ROW()+(0), COLUMN()+(-1), 1)), 2)</f>
        <v>2.8</v>
      </c>
      <c r="J19" s="17"/>
    </row>
    <row r="20" spans="1:10" ht="34.50" thickBot="1" customHeight="1">
      <c r="A20" s="14" t="s">
        <v>44</v>
      </c>
      <c r="B20" s="14"/>
      <c r="C20" s="15" t="s">
        <v>45</v>
      </c>
      <c r="D20" s="14" t="s">
        <v>46</v>
      </c>
      <c r="E20" s="14"/>
      <c r="F20" s="16">
        <v>1.1</v>
      </c>
      <c r="G20" s="16"/>
      <c r="H20" s="17">
        <v>13.1</v>
      </c>
      <c r="I20" s="17">
        <f ca="1">ROUND(INDIRECT(ADDRESS(ROW()+(0), COLUMN()+(-3), 1))*INDIRECT(ADDRESS(ROW()+(0), COLUMN()+(-1), 1)), 2)</f>
        <v>14.41</v>
      </c>
      <c r="J20" s="17"/>
    </row>
    <row r="21" spans="1:10" ht="34.50" thickBot="1" customHeight="1">
      <c r="A21" s="14" t="s">
        <v>47</v>
      </c>
      <c r="B21" s="14"/>
      <c r="C21" s="15" t="s">
        <v>48</v>
      </c>
      <c r="D21" s="14" t="s">
        <v>49</v>
      </c>
      <c r="E21" s="14"/>
      <c r="F21" s="16">
        <v>0.3</v>
      </c>
      <c r="G21" s="16"/>
      <c r="H21" s="17">
        <v>3</v>
      </c>
      <c r="I21" s="17">
        <f ca="1">ROUND(INDIRECT(ADDRESS(ROW()+(0), COLUMN()+(-3), 1))*INDIRECT(ADDRESS(ROW()+(0), COLUMN()+(-1), 1)), 2)</f>
        <v>0.9</v>
      </c>
      <c r="J21" s="17"/>
    </row>
    <row r="22" spans="1:10" ht="45.00" thickBot="1" customHeight="1">
      <c r="A22" s="14" t="s">
        <v>50</v>
      </c>
      <c r="B22" s="14"/>
      <c r="C22" s="15" t="s">
        <v>51</v>
      </c>
      <c r="D22" s="14" t="s">
        <v>52</v>
      </c>
      <c r="E22" s="14"/>
      <c r="F22" s="16">
        <v>1.05</v>
      </c>
      <c r="G22" s="16"/>
      <c r="H22" s="17">
        <v>1.53</v>
      </c>
      <c r="I22" s="17">
        <f ca="1">ROUND(INDIRECT(ADDRESS(ROW()+(0), COLUMN()+(-3), 1))*INDIRECT(ADDRESS(ROW()+(0), COLUMN()+(-1), 1)), 2)</f>
        <v>1.61</v>
      </c>
      <c r="J22" s="17"/>
    </row>
    <row r="23" spans="1:10" ht="45.00" thickBot="1" customHeight="1">
      <c r="A23" s="14" t="s">
        <v>53</v>
      </c>
      <c r="B23" s="14"/>
      <c r="C23" s="15" t="s">
        <v>54</v>
      </c>
      <c r="D23" s="14" t="s">
        <v>55</v>
      </c>
      <c r="E23" s="14"/>
      <c r="F23" s="16">
        <v>7.5</v>
      </c>
      <c r="G23" s="16"/>
      <c r="H23" s="17">
        <v>1.06</v>
      </c>
      <c r="I23" s="17">
        <f ca="1">ROUND(INDIRECT(ADDRESS(ROW()+(0), COLUMN()+(-3), 1))*INDIRECT(ADDRESS(ROW()+(0), COLUMN()+(-1), 1)), 2)</f>
        <v>7.95</v>
      </c>
      <c r="J23" s="17"/>
    </row>
    <row r="24" spans="1:10" ht="13.50" thickBot="1" customHeight="1">
      <c r="A24" s="14" t="s">
        <v>56</v>
      </c>
      <c r="B24" s="14"/>
      <c r="C24" s="15" t="s">
        <v>57</v>
      </c>
      <c r="D24" s="14" t="s">
        <v>58</v>
      </c>
      <c r="E24" s="14"/>
      <c r="F24" s="16">
        <v>1.05</v>
      </c>
      <c r="G24" s="16"/>
      <c r="H24" s="17">
        <v>8.13</v>
      </c>
      <c r="I24" s="17">
        <f ca="1">ROUND(INDIRECT(ADDRESS(ROW()+(0), COLUMN()+(-3), 1))*INDIRECT(ADDRESS(ROW()+(0), COLUMN()+(-1), 1)), 2)</f>
        <v>8.54</v>
      </c>
      <c r="J24" s="17"/>
    </row>
    <row r="25" spans="1:10" ht="13.50" thickBot="1" customHeight="1">
      <c r="A25" s="14" t="s">
        <v>59</v>
      </c>
      <c r="B25" s="14"/>
      <c r="C25" s="15" t="s">
        <v>60</v>
      </c>
      <c r="D25" s="14" t="s">
        <v>61</v>
      </c>
      <c r="E25" s="14"/>
      <c r="F25" s="16">
        <v>0.028</v>
      </c>
      <c r="G25" s="16"/>
      <c r="H25" s="17">
        <v>3.45</v>
      </c>
      <c r="I25" s="17">
        <f ca="1">ROUND(INDIRECT(ADDRESS(ROW()+(0), COLUMN()+(-3), 1))*INDIRECT(ADDRESS(ROW()+(0), COLUMN()+(-1), 1)), 2)</f>
        <v>0.1</v>
      </c>
      <c r="J25" s="17"/>
    </row>
    <row r="26" spans="1:10" ht="13.50" thickBot="1" customHeight="1">
      <c r="A26" s="14" t="s">
        <v>62</v>
      </c>
      <c r="B26" s="14"/>
      <c r="C26" s="15" t="s">
        <v>63</v>
      </c>
      <c r="D26" s="14" t="s">
        <v>64</v>
      </c>
      <c r="E26" s="14"/>
      <c r="F26" s="16">
        <v>0.27</v>
      </c>
      <c r="G26" s="16"/>
      <c r="H26" s="17">
        <v>22.68</v>
      </c>
      <c r="I26" s="17">
        <f ca="1">ROUND(INDIRECT(ADDRESS(ROW()+(0), COLUMN()+(-3), 1))*INDIRECT(ADDRESS(ROW()+(0), COLUMN()+(-1), 1)), 2)</f>
        <v>6.12</v>
      </c>
      <c r="J26" s="17"/>
    </row>
    <row r="27" spans="1:10" ht="13.50" thickBot="1" customHeight="1">
      <c r="A27" s="14" t="s">
        <v>65</v>
      </c>
      <c r="B27" s="14"/>
      <c r="C27" s="15" t="s">
        <v>66</v>
      </c>
      <c r="D27" s="14" t="s">
        <v>67</v>
      </c>
      <c r="E27" s="14"/>
      <c r="F27" s="16">
        <v>0.7</v>
      </c>
      <c r="G27" s="16"/>
      <c r="H27" s="17">
        <v>21.45</v>
      </c>
      <c r="I27" s="17">
        <f ca="1">ROUND(INDIRECT(ADDRESS(ROW()+(0), COLUMN()+(-3), 1))*INDIRECT(ADDRESS(ROW()+(0), COLUMN()+(-1), 1)), 2)</f>
        <v>15.02</v>
      </c>
      <c r="J27" s="17"/>
    </row>
    <row r="28" spans="1:10" ht="13.50" thickBot="1" customHeight="1">
      <c r="A28" s="14" t="s">
        <v>68</v>
      </c>
      <c r="B28" s="14"/>
      <c r="C28" s="15" t="s">
        <v>69</v>
      </c>
      <c r="D28" s="14" t="s">
        <v>70</v>
      </c>
      <c r="E28" s="14"/>
      <c r="F28" s="16">
        <v>0.15</v>
      </c>
      <c r="G28" s="16"/>
      <c r="H28" s="17">
        <v>22.68</v>
      </c>
      <c r="I28" s="17">
        <f ca="1">ROUND(INDIRECT(ADDRESS(ROW()+(0), COLUMN()+(-3), 1))*INDIRECT(ADDRESS(ROW()+(0), COLUMN()+(-1), 1)), 2)</f>
        <v>3.4</v>
      </c>
      <c r="J28" s="17"/>
    </row>
    <row r="29" spans="1:10" ht="13.50" thickBot="1" customHeight="1">
      <c r="A29" s="14" t="s">
        <v>71</v>
      </c>
      <c r="B29" s="14"/>
      <c r="C29" s="15" t="s">
        <v>72</v>
      </c>
      <c r="D29" s="14" t="s">
        <v>73</v>
      </c>
      <c r="E29" s="14"/>
      <c r="F29" s="16">
        <v>0.15</v>
      </c>
      <c r="G29" s="16"/>
      <c r="H29" s="17">
        <v>22.13</v>
      </c>
      <c r="I29" s="17">
        <f ca="1">ROUND(INDIRECT(ADDRESS(ROW()+(0), COLUMN()+(-3), 1))*INDIRECT(ADDRESS(ROW()+(0), COLUMN()+(-1), 1)), 2)</f>
        <v>3.32</v>
      </c>
      <c r="J29" s="17"/>
    </row>
    <row r="30" spans="1:10" ht="13.50" thickBot="1" customHeight="1">
      <c r="A30" s="14" t="s">
        <v>74</v>
      </c>
      <c r="B30" s="14"/>
      <c r="C30" s="15" t="s">
        <v>75</v>
      </c>
      <c r="D30" s="14" t="s">
        <v>76</v>
      </c>
      <c r="E30" s="14"/>
      <c r="F30" s="16">
        <v>0.05</v>
      </c>
      <c r="G30" s="16"/>
      <c r="H30" s="17">
        <v>23.31</v>
      </c>
      <c r="I30" s="17">
        <f ca="1">ROUND(INDIRECT(ADDRESS(ROW()+(0), COLUMN()+(-3), 1))*INDIRECT(ADDRESS(ROW()+(0), COLUMN()+(-1), 1)), 2)</f>
        <v>1.17</v>
      </c>
      <c r="J30" s="17"/>
    </row>
    <row r="31" spans="1:10" ht="13.50" thickBot="1" customHeight="1">
      <c r="A31" s="14" t="s">
        <v>77</v>
      </c>
      <c r="B31" s="14"/>
      <c r="C31" s="18" t="s">
        <v>78</v>
      </c>
      <c r="D31" s="19" t="s">
        <v>79</v>
      </c>
      <c r="E31" s="19"/>
      <c r="F31" s="20">
        <v>0.05</v>
      </c>
      <c r="G31" s="20"/>
      <c r="H31" s="21">
        <v>22.13</v>
      </c>
      <c r="I31" s="21">
        <f ca="1">ROUND(INDIRECT(ADDRESS(ROW()+(0), COLUMN()+(-3), 1))*INDIRECT(ADDRESS(ROW()+(0), COLUMN()+(-1), 1)), 2)</f>
        <v>1.11</v>
      </c>
      <c r="J31" s="21"/>
    </row>
    <row r="32" spans="1:10" ht="13.50" thickBot="1" customHeight="1">
      <c r="A32" s="19"/>
      <c r="B32" s="19"/>
      <c r="C32" s="22" t="s">
        <v>80</v>
      </c>
      <c r="D32" s="5" t="s">
        <v>81</v>
      </c>
      <c r="E32" s="5"/>
      <c r="F32" s="23">
        <v>2</v>
      </c>
      <c r="G32" s="23"/>
      <c r="H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101.88</v>
      </c>
      <c r="I32" s="24">
        <f ca="1">ROUND(INDIRECT(ADDRESS(ROW()+(0), COLUMN()+(-3), 1))*INDIRECT(ADDRESS(ROW()+(0), COLUMN()+(-1), 1))/100, 2)</f>
        <v>2.04</v>
      </c>
      <c r="J32" s="24"/>
    </row>
    <row r="33" spans="1:10" ht="13.50" thickBot="1" customHeight="1">
      <c r="A33" s="25" t="s">
        <v>82</v>
      </c>
      <c r="B33" s="25"/>
      <c r="C33" s="26"/>
      <c r="D33" s="26"/>
      <c r="E33" s="26"/>
      <c r="F33" s="27"/>
      <c r="G33" s="27"/>
      <c r="H33" s="25" t="s">
        <v>83</v>
      </c>
      <c r="I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103.92</v>
      </c>
      <c r="J33" s="28"/>
    </row>
    <row r="36" spans="1:10" ht="13.50" thickBot="1" customHeight="1">
      <c r="A36" s="29" t="s">
        <v>84</v>
      </c>
      <c r="B36" s="29"/>
      <c r="C36" s="29"/>
      <c r="D36" s="29"/>
      <c r="E36" s="29" t="s">
        <v>85</v>
      </c>
      <c r="F36" s="29"/>
      <c r="G36" s="29" t="s">
        <v>86</v>
      </c>
      <c r="H36" s="29"/>
      <c r="I36" s="29"/>
      <c r="J36" s="29" t="s">
        <v>87</v>
      </c>
    </row>
    <row r="37" spans="1:10" ht="13.50" thickBot="1" customHeight="1">
      <c r="A37" s="30" t="s">
        <v>88</v>
      </c>
      <c r="B37" s="30"/>
      <c r="C37" s="30"/>
      <c r="D37" s="30"/>
      <c r="E37" s="31">
        <v>1.06202e+006</v>
      </c>
      <c r="F37" s="31"/>
      <c r="G37" s="31">
        <v>1.06202e+006</v>
      </c>
      <c r="H37" s="31"/>
      <c r="I37" s="31"/>
      <c r="J37" s="31" t="s">
        <v>89</v>
      </c>
    </row>
    <row r="38" spans="1:10" ht="13.50" thickBot="1" customHeight="1">
      <c r="A38" s="32" t="s">
        <v>90</v>
      </c>
      <c r="B38" s="32"/>
      <c r="C38" s="32"/>
      <c r="D38" s="32"/>
      <c r="E38" s="33"/>
      <c r="F38" s="33"/>
      <c r="G38" s="33"/>
      <c r="H38" s="33"/>
      <c r="I38" s="33"/>
      <c r="J38" s="33"/>
    </row>
    <row r="39" spans="1:10" ht="13.50" thickBot="1" customHeight="1">
      <c r="A39" s="30" t="s">
        <v>91</v>
      </c>
      <c r="B39" s="30"/>
      <c r="C39" s="30"/>
      <c r="D39" s="30"/>
      <c r="E39" s="31">
        <v>132003</v>
      </c>
      <c r="F39" s="31"/>
      <c r="G39" s="31">
        <v>162004</v>
      </c>
      <c r="H39" s="31"/>
      <c r="I39" s="31"/>
      <c r="J39" s="31"/>
    </row>
    <row r="40" spans="1:10" ht="13.50" thickBot="1" customHeight="1">
      <c r="A40" s="34" t="s">
        <v>92</v>
      </c>
      <c r="B40" s="34"/>
      <c r="C40" s="34"/>
      <c r="D40" s="34"/>
      <c r="E40" s="35"/>
      <c r="F40" s="35"/>
      <c r="G40" s="35"/>
      <c r="H40" s="35"/>
      <c r="I40" s="35"/>
      <c r="J40" s="35"/>
    </row>
    <row r="41" spans="1:10" ht="13.50" thickBot="1" customHeight="1">
      <c r="A41" s="32" t="s">
        <v>93</v>
      </c>
      <c r="B41" s="32"/>
      <c r="C41" s="32"/>
      <c r="D41" s="32"/>
      <c r="E41" s="33">
        <v>112010</v>
      </c>
      <c r="F41" s="33"/>
      <c r="G41" s="33">
        <v>112010</v>
      </c>
      <c r="H41" s="33"/>
      <c r="I41" s="33"/>
      <c r="J41" s="33"/>
    </row>
    <row r="42" spans="1:10" ht="13.50" thickBot="1" customHeight="1">
      <c r="A42" s="30" t="s">
        <v>94</v>
      </c>
      <c r="B42" s="30"/>
      <c r="C42" s="30"/>
      <c r="D42" s="30"/>
      <c r="E42" s="31">
        <v>1.07202e+006</v>
      </c>
      <c r="F42" s="31"/>
      <c r="G42" s="31">
        <v>1.07202e+006</v>
      </c>
      <c r="H42" s="31"/>
      <c r="I42" s="31"/>
      <c r="J42" s="31" t="s">
        <v>95</v>
      </c>
    </row>
    <row r="43" spans="1:10" ht="24.00" thickBot="1" customHeight="1">
      <c r="A43" s="32" t="s">
        <v>96</v>
      </c>
      <c r="B43" s="32"/>
      <c r="C43" s="32"/>
      <c r="D43" s="32"/>
      <c r="E43" s="33"/>
      <c r="F43" s="33"/>
      <c r="G43" s="33"/>
      <c r="H43" s="33"/>
      <c r="I43" s="33"/>
      <c r="J43" s="33"/>
    </row>
    <row r="44" spans="1:10" ht="13.50" thickBot="1" customHeight="1">
      <c r="A44" s="30" t="s">
        <v>97</v>
      </c>
      <c r="B44" s="30"/>
      <c r="C44" s="30"/>
      <c r="D44" s="30"/>
      <c r="E44" s="31">
        <v>172012</v>
      </c>
      <c r="F44" s="31"/>
      <c r="G44" s="31">
        <v>172013</v>
      </c>
      <c r="H44" s="31"/>
      <c r="I44" s="31"/>
      <c r="J44" s="31" t="s">
        <v>98</v>
      </c>
    </row>
    <row r="45" spans="1:10" ht="13.50" thickBot="1" customHeight="1">
      <c r="A45" s="32" t="s">
        <v>99</v>
      </c>
      <c r="B45" s="32"/>
      <c r="C45" s="32"/>
      <c r="D45" s="32"/>
      <c r="E45" s="33"/>
      <c r="F45" s="33"/>
      <c r="G45" s="33"/>
      <c r="H45" s="33"/>
      <c r="I45" s="33"/>
      <c r="J45" s="33"/>
    </row>
    <row r="46" spans="1:10" ht="13.50" thickBot="1" customHeight="1">
      <c r="A46" s="30" t="s">
        <v>100</v>
      </c>
      <c r="B46" s="30"/>
      <c r="C46" s="30"/>
      <c r="D46" s="30"/>
      <c r="E46" s="31">
        <v>1.07202e+006</v>
      </c>
      <c r="F46" s="31"/>
      <c r="G46" s="31">
        <v>1.07202e+006</v>
      </c>
      <c r="H46" s="31"/>
      <c r="I46" s="31"/>
      <c r="J46" s="31" t="s">
        <v>101</v>
      </c>
    </row>
    <row r="47" spans="1:10" ht="24.00" thickBot="1" customHeight="1">
      <c r="A47" s="32" t="s">
        <v>102</v>
      </c>
      <c r="B47" s="32"/>
      <c r="C47" s="32"/>
      <c r="D47" s="32"/>
      <c r="E47" s="33"/>
      <c r="F47" s="33"/>
      <c r="G47" s="33"/>
      <c r="H47" s="33"/>
      <c r="I47" s="33"/>
      <c r="J47" s="33"/>
    </row>
    <row r="48" spans="1:10" ht="13.50" thickBot="1" customHeight="1">
      <c r="A48" s="30" t="s">
        <v>103</v>
      </c>
      <c r="B48" s="30"/>
      <c r="C48" s="30"/>
      <c r="D48" s="30"/>
      <c r="E48" s="31">
        <v>1.03202e+006</v>
      </c>
      <c r="F48" s="31"/>
      <c r="G48" s="31">
        <v>1.03202e+006</v>
      </c>
      <c r="H48" s="31"/>
      <c r="I48" s="31"/>
      <c r="J48" s="31" t="s">
        <v>104</v>
      </c>
    </row>
    <row r="49" spans="1:10" ht="24.00" thickBot="1" customHeight="1">
      <c r="A49" s="32" t="s">
        <v>105</v>
      </c>
      <c r="B49" s="32"/>
      <c r="C49" s="32"/>
      <c r="D49" s="32"/>
      <c r="E49" s="33"/>
      <c r="F49" s="33"/>
      <c r="G49" s="33"/>
      <c r="H49" s="33"/>
      <c r="I49" s="33"/>
      <c r="J49" s="33"/>
    </row>
    <row r="50" spans="1:10" ht="13.50" thickBot="1" customHeight="1">
      <c r="A50" s="30" t="s">
        <v>106</v>
      </c>
      <c r="B50" s="30"/>
      <c r="C50" s="30"/>
      <c r="D50" s="30"/>
      <c r="E50" s="31">
        <v>142013</v>
      </c>
      <c r="F50" s="31"/>
      <c r="G50" s="31">
        <v>172013</v>
      </c>
      <c r="H50" s="31"/>
      <c r="I50" s="31"/>
      <c r="J50" s="31" t="s">
        <v>107</v>
      </c>
    </row>
    <row r="51" spans="1:10" ht="13.50" thickBot="1" customHeight="1">
      <c r="A51" s="32" t="s">
        <v>108</v>
      </c>
      <c r="B51" s="32"/>
      <c r="C51" s="32"/>
      <c r="D51" s="32"/>
      <c r="E51" s="33"/>
      <c r="F51" s="33"/>
      <c r="G51" s="33"/>
      <c r="H51" s="33"/>
      <c r="I51" s="33"/>
      <c r="J51" s="33"/>
    </row>
    <row r="52" spans="1:10" ht="13.50" thickBot="1" customHeight="1">
      <c r="A52" s="30" t="s">
        <v>109</v>
      </c>
      <c r="B52" s="30"/>
      <c r="C52" s="30"/>
      <c r="D52" s="30"/>
      <c r="E52" s="31">
        <v>1.10201e+006</v>
      </c>
      <c r="F52" s="31"/>
      <c r="G52" s="31">
        <v>1.10201e+006</v>
      </c>
      <c r="H52" s="31"/>
      <c r="I52" s="31"/>
      <c r="J52" s="31" t="s">
        <v>110</v>
      </c>
    </row>
    <row r="53" spans="1:10" ht="55.50" thickBot="1" customHeight="1">
      <c r="A53" s="32" t="s">
        <v>111</v>
      </c>
      <c r="B53" s="32"/>
      <c r="C53" s="32"/>
      <c r="D53" s="32"/>
      <c r="E53" s="33"/>
      <c r="F53" s="33"/>
      <c r="G53" s="33"/>
      <c r="H53" s="33"/>
      <c r="I53" s="33"/>
      <c r="J53" s="33"/>
    </row>
    <row r="56" spans="1:1" ht="33.75" thickBot="1" customHeight="1">
      <c r="A56" s="1" t="s">
        <v>112</v>
      </c>
      <c r="B56" s="1"/>
      <c r="C56" s="1"/>
      <c r="D56" s="1"/>
      <c r="E56" s="1"/>
      <c r="F56" s="1"/>
      <c r="G56" s="1"/>
      <c r="H56" s="1"/>
      <c r="I56" s="1"/>
      <c r="J56" s="1"/>
    </row>
    <row r="57" spans="1:1" ht="33.75" thickBot="1" customHeight="1">
      <c r="A57" s="1" t="s">
        <v>113</v>
      </c>
      <c r="B57" s="1"/>
      <c r="C57" s="1"/>
      <c r="D57" s="1"/>
      <c r="E57" s="1"/>
      <c r="F57" s="1"/>
      <c r="G57" s="1"/>
      <c r="H57" s="1"/>
      <c r="I57" s="1"/>
      <c r="J57" s="1"/>
    </row>
    <row r="58" spans="1:1" ht="33.75" thickBot="1" customHeight="1">
      <c r="A58" s="1" t="s">
        <v>114</v>
      </c>
      <c r="B58" s="1"/>
      <c r="C58" s="1"/>
      <c r="D58" s="1"/>
      <c r="E58" s="1"/>
      <c r="F58" s="1"/>
      <c r="G58" s="1"/>
      <c r="H58" s="1"/>
      <c r="I58" s="1"/>
      <c r="J58" s="1"/>
    </row>
  </sheetData>
  <mergeCells count="157">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B24"/>
    <mergeCell ref="D24:E24"/>
    <mergeCell ref="F24:G24"/>
    <mergeCell ref="I24:J24"/>
    <mergeCell ref="A25:B25"/>
    <mergeCell ref="D25:E25"/>
    <mergeCell ref="F25:G25"/>
    <mergeCell ref="I25:J25"/>
    <mergeCell ref="A26:B26"/>
    <mergeCell ref="D26:E26"/>
    <mergeCell ref="F26:G26"/>
    <mergeCell ref="I26:J26"/>
    <mergeCell ref="A27:B27"/>
    <mergeCell ref="D27:E27"/>
    <mergeCell ref="F27:G27"/>
    <mergeCell ref="I27:J27"/>
    <mergeCell ref="A28:B28"/>
    <mergeCell ref="D28:E28"/>
    <mergeCell ref="F28:G28"/>
    <mergeCell ref="I28:J28"/>
    <mergeCell ref="A29:B29"/>
    <mergeCell ref="D29:E29"/>
    <mergeCell ref="F29:G29"/>
    <mergeCell ref="I29:J29"/>
    <mergeCell ref="A30:B30"/>
    <mergeCell ref="D30:E30"/>
    <mergeCell ref="F30:G30"/>
    <mergeCell ref="I30:J30"/>
    <mergeCell ref="A31:B31"/>
    <mergeCell ref="D31:E31"/>
    <mergeCell ref="F31:G31"/>
    <mergeCell ref="I31:J31"/>
    <mergeCell ref="A32:B32"/>
    <mergeCell ref="D32:E32"/>
    <mergeCell ref="F32:G32"/>
    <mergeCell ref="I32:J32"/>
    <mergeCell ref="A33:E33"/>
    <mergeCell ref="F33:G33"/>
    <mergeCell ref="I33:J33"/>
    <mergeCell ref="A36:D36"/>
    <mergeCell ref="E36:F36"/>
    <mergeCell ref="G36:I36"/>
    <mergeCell ref="A37:D37"/>
    <mergeCell ref="E37:F38"/>
    <mergeCell ref="G37:I38"/>
    <mergeCell ref="J37:J38"/>
    <mergeCell ref="A38:D38"/>
    <mergeCell ref="A39:D39"/>
    <mergeCell ref="E39:F39"/>
    <mergeCell ref="G39:I39"/>
    <mergeCell ref="J39:J41"/>
    <mergeCell ref="A40:D40"/>
    <mergeCell ref="E40:F40"/>
    <mergeCell ref="G40:I40"/>
    <mergeCell ref="A41:D41"/>
    <mergeCell ref="E41:F41"/>
    <mergeCell ref="G41:I41"/>
    <mergeCell ref="A42:D42"/>
    <mergeCell ref="E42:F43"/>
    <mergeCell ref="G42:I43"/>
    <mergeCell ref="J42:J43"/>
    <mergeCell ref="A43:D43"/>
    <mergeCell ref="A44:D44"/>
    <mergeCell ref="E44:F45"/>
    <mergeCell ref="G44:I45"/>
    <mergeCell ref="J44:J45"/>
    <mergeCell ref="A45:D45"/>
    <mergeCell ref="A46:D46"/>
    <mergeCell ref="E46:F47"/>
    <mergeCell ref="G46:I47"/>
    <mergeCell ref="J46:J47"/>
    <mergeCell ref="A47:D47"/>
    <mergeCell ref="A48:D48"/>
    <mergeCell ref="E48:F49"/>
    <mergeCell ref="G48:I49"/>
    <mergeCell ref="J48:J49"/>
    <mergeCell ref="A49:D49"/>
    <mergeCell ref="A50:D50"/>
    <mergeCell ref="E50:F51"/>
    <mergeCell ref="G50:I51"/>
    <mergeCell ref="J50:J51"/>
    <mergeCell ref="A51:D51"/>
    <mergeCell ref="A52:D52"/>
    <mergeCell ref="E52:F53"/>
    <mergeCell ref="G52:I53"/>
    <mergeCell ref="J52:J53"/>
    <mergeCell ref="A53:D53"/>
    <mergeCell ref="A56:J56"/>
    <mergeCell ref="A57:J57"/>
    <mergeCell ref="A58:J58"/>
  </mergeCells>
  <pageMargins left="0.147638" right="0.147638" top="0.206693" bottom="0.206693" header="0.0" footer="0.0"/>
  <pageSetup paperSize="9" orientation="portrait"/>
  <rowBreaks count="0" manualBreakCount="0">
    </rowBreaks>
</worksheet>
</file>