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<sst xmlns="http://schemas.openxmlformats.org/spreadsheetml/2006/main" count="116" uniqueCount="116">
  <si>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</si>
  <si>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QAC022</t>
  </si>
  <si>
    <t xml:space="preserve">m²</t>
  </si>
  <si>
    <t xml:space="preserve">Cobertura plana acessível, não ventilada, com pavimento fixo, tipo invertida,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</si>
  <si>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expandida, Arlita Dur "WEBER"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LBM(SBS)-40-FP e membrana de betume modificado com elastómero SBS, LBM(SBS)-30-FV,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500 kPa; CAMADA SEPARADORA SOB PROTECÇÃO: geotêxtil não tecido composto por fibras de poliéster entrelaçadas, (200 g/m²); CAMADA DE PROTECÇÃO: pavimento de aglomerado asfáltico, com mistura betuminosa descontínua a quente, tipo BBTM 8B, com inerte granítico e betume asfáltico de penetração, de 8 cm de espessura, sobre uma camada de 4 cm de argamassa de cimento CEM II/B-L 32,5 N tipo M-10.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</si>
  <si>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</si>
  <si>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</si>
  <si>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</si>
  <si>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</si>
  <si>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</si>
  <si>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</si>
  <si>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</si>
  <si>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</si>
  <si>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</si>
  <si>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mt01arl030v</t>
  </si>
  <si>
    <t xml:space="preserve">m³</t>
  </si>
  <si>
    <t xml:space="preserve">Argila expandida, Arlita Dur "WEBER",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</si>
  <si>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</si>
  <si>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</si>
  <si>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</si>
  <si>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</si>
  <si>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</si>
  <si>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</si>
  <si>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</si>
  <si>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</si>
  <si>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</si>
  <si>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</si>
  <si>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</si>
  <si>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</si>
  <si>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</si>
  <si>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</si>
  <si>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</si>
  <si>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</si>
  <si>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</si>
  <si>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</si>
  <si>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</si>
  <si>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</si>
  <si>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</si>
  <si>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</si>
  <si>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</si>
  <si>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</si>
  <si>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mt16pxa010baq</t>
  </si>
  <si>
    <t xml:space="preserve">m²</t>
  </si>
  <si>
    <t xml:space="preserve">Painel rígido de poliestireno extrudido, segundo EN 13164, de superfície lisa e bordo lateral a meia madeira, de 40 mm de espessura, resistência à compressão &gt;= 500 kPa, resistência térmica 1,2 m²°C/W, condutibilidade térmica 0,034 W/(m°C), Euroclasse E de reacção ao fogo segundo NP EN 13501-1, com código de designação XPS-EN 13164-T1-CS(10/Y)500-DLT(2)5-DS(70,90)-WL(T)0,7-WD(V)3-FTCD1.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</si>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</sst>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0.105</v>
      </c>
      <c r="G10" s="16"/>
      <c r="H10" s="17">
        <v>125.31</v>
      </c>
      <c r="I10" s="17">
        <f ca="1">ROUND(INDIRECT(ADDRESS(ROW()+(0), COLUMN()+(-3), 1))*INDIRECT(ADDRESS(ROW()+(0), COLUMN()+(-1), 1)), 2)</f>
        <v>13.16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25</v>
      </c>
      <c r="G11" s="16"/>
      <c r="H11" s="17">
        <v>0.1</v>
      </c>
      <c r="I11" s="17">
        <f ca="1">ROUND(INDIRECT(ADDRESS(ROW()+(0), COLUMN()+(-3), 1))*INDIRECT(ADDRESS(ROW()+(0), COLUMN()+(-1), 1)), 2)</f>
        <v>2.5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0.011</v>
      </c>
      <c r="G12" s="16"/>
      <c r="H12" s="17">
        <v>1.5</v>
      </c>
      <c r="I12" s="17">
        <f ca="1">ROUND(INDIRECT(ADDRESS(ROW()+(0), COLUMN()+(-3), 1))*INDIRECT(ADDRESS(ROW()+(0), COLUMN()+(-1), 1)), 2)</f>
        <v>0.02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18</v>
      </c>
      <c r="I14" s="17">
        <f ca="1">ROUND(INDIRECT(ADDRESS(ROW()+(0), COLUMN()+(-3), 1))*INDIRECT(ADDRESS(ROW()+(0), COLUMN()+(-1), 1)), 2)</f>
        <v>0.59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6.93</v>
      </c>
      <c r="I15" s="17">
        <f ca="1">ROUND(INDIRECT(ADDRESS(ROW()+(0), COLUMN()+(-3), 1))*INDIRECT(ADDRESS(ROW()+(0), COLUMN()+(-1), 1)), 2)</f>
        <v>7.62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4.8</v>
      </c>
      <c r="I16" s="17">
        <f ca="1">ROUND(INDIRECT(ADDRESS(ROW()+(0), COLUMN()+(-3), 1))*INDIRECT(ADDRESS(ROW()+(0), COLUMN()+(-1), 1)), 2)</f>
        <v>5.28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9.26</v>
      </c>
      <c r="I19" s="17">
        <f ca="1">ROUND(INDIRECT(ADDRESS(ROW()+(0), COLUMN()+(-3), 1))*INDIRECT(ADDRESS(ROW()+(0), COLUMN()+(-1), 1)), 2)</f>
        <v>9.72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133.3</v>
      </c>
      <c r="I21" s="17">
        <f ca="1">ROUND(INDIRECT(ADDRESS(ROW()+(0), COLUMN()+(-3), 1))*INDIRECT(ADDRESS(ROW()+(0), COLUMN()+(-1), 1)), 2)</f>
        <v>5.33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0.184</v>
      </c>
      <c r="G22" s="16"/>
      <c r="H22" s="17">
        <v>89.06</v>
      </c>
      <c r="I22" s="17">
        <f ca="1">ROUND(INDIRECT(ADDRESS(ROW()+(0), COLUMN()+(-3), 1))*INDIRECT(ADDRESS(ROW()+(0), COLUMN()+(-1), 1)), 2)</f>
        <v>16.39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0.007</v>
      </c>
      <c r="G23" s="16"/>
      <c r="H23" s="17">
        <v>227.25</v>
      </c>
      <c r="I23" s="17">
        <f ca="1">ROUND(INDIRECT(ADDRESS(ROW()+(0), COLUMN()+(-3), 1))*INDIRECT(ADDRESS(ROW()+(0), COLUMN()+(-1), 1)), 2)</f>
        <v>1.59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0.003</v>
      </c>
      <c r="G24" s="16"/>
      <c r="H24" s="17">
        <v>55.71</v>
      </c>
      <c r="I24" s="17">
        <f ca="1">ROUND(INDIRECT(ADDRESS(ROW()+(0), COLUMN()+(-3), 1))*INDIRECT(ADDRESS(ROW()+(0), COLUMN()+(-1), 1)), 2)</f>
        <v>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0.082</v>
      </c>
      <c r="G25" s="16"/>
      <c r="H25" s="17">
        <v>3.45</v>
      </c>
      <c r="I25" s="17">
        <f ca="1">ROUND(INDIRECT(ADDRESS(ROW()+(0), COLUMN()+(-3), 1))*INDIRECT(ADDRESS(ROW()+(0), COLUMN()+(-1), 1)), 2)</f>
        <v>0.28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0.406</v>
      </c>
      <c r="G26" s="16"/>
      <c r="H26" s="17">
        <v>22.68</v>
      </c>
      <c r="I26" s="17">
        <f ca="1">ROUND(INDIRECT(ADDRESS(ROW()+(0), COLUMN()+(-3), 1))*INDIRECT(ADDRESS(ROW()+(0), COLUMN()+(-1), 1)), 2)</f>
        <v>9.21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0.726</v>
      </c>
      <c r="G27" s="16"/>
      <c r="H27" s="17">
        <v>21.45</v>
      </c>
      <c r="I27" s="17">
        <f ca="1">ROUND(INDIRECT(ADDRESS(ROW()+(0), COLUMN()+(-3), 1))*INDIRECT(ADDRESS(ROW()+(0), COLUMN()+(-1), 1)), 2)</f>
        <v>15.57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0.21</v>
      </c>
      <c r="G28" s="16"/>
      <c r="H28" s="17">
        <v>22.68</v>
      </c>
      <c r="I28" s="17">
        <f ca="1">ROUND(INDIRECT(ADDRESS(ROW()+(0), COLUMN()+(-3), 1))*INDIRECT(ADDRESS(ROW()+(0), COLUMN()+(-1), 1)), 2)</f>
        <v>4.76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0.21</v>
      </c>
      <c r="G29" s="16"/>
      <c r="H29" s="17">
        <v>22.13</v>
      </c>
      <c r="I29" s="17">
        <f ca="1">ROUND(INDIRECT(ADDRESS(ROW()+(0), COLUMN()+(-3), 1))*INDIRECT(ADDRESS(ROW()+(0), COLUMN()+(-1), 1)), 2)</f>
        <v>4.65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0.05</v>
      </c>
      <c r="G31" s="20"/>
      <c r="H31" s="21">
        <v>22.13</v>
      </c>
      <c r="I31" s="21">
        <f ca="1">ROUND(INDIRECT(ADDRESS(ROW()+(0), COLUMN()+(-3), 1))*INDIRECT(ADDRESS(ROW()+(0), COLUMN()+(-1), 1)), 2)</f>
        <v>1.11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102.68</v>
      </c>
      <c r="I32" s="24">
        <f ca="1">ROUND(INDIRECT(ADDRESS(ROW()+(0), COLUMN()+(-3), 1))*INDIRECT(ADDRESS(ROW()+(0), COLUMN()+(-1), 1))/100, 2)</f>
        <v>2.05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104.73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95</v>
      </c>
    </row>
    <row r="43" spans="1:10" ht="13.5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98</v>
      </c>
    </row>
    <row r="45" spans="1:10" ht="24.0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109</v>
      </c>
      <c r="B52" s="30"/>
      <c r="C52" s="30"/>
      <c r="D52" s="30"/>
      <c r="E52" s="31">
        <v>132007</v>
      </c>
      <c r="F52" s="31"/>
      <c r="G52" s="31">
        <v>132008</v>
      </c>
      <c r="H52" s="31"/>
      <c r="I52" s="31"/>
      <c r="J52" s="31" t="s">
        <v>110</v>
      </c>
    </row>
    <row r="53" spans="1:10" ht="24.00" thickBot="1" customHeight="1">
      <c r="A53" s="34" t="s">
        <v>111</v>
      </c>
      <c r="B53" s="34"/>
      <c r="C53" s="34"/>
      <c r="D53" s="34"/>
      <c r="E53" s="35"/>
      <c r="F53" s="35"/>
      <c r="G53" s="35"/>
      <c r="H53" s="35"/>
      <c r="I53" s="35"/>
      <c r="J53" s="35"/>
    </row>
    <row r="54" spans="1:10" ht="13.50" thickBot="1" customHeight="1">
      <c r="A54" s="32" t="s">
        <v>112</v>
      </c>
      <c r="B54" s="32"/>
      <c r="C54" s="32"/>
      <c r="D54" s="32"/>
      <c r="E54" s="33">
        <v>112009</v>
      </c>
      <c r="F54" s="33"/>
      <c r="G54" s="33">
        <v>112009</v>
      </c>
      <c r="H54" s="33"/>
      <c r="I54" s="33"/>
      <c r="J54" s="33"/>
    </row>
    <row r="57" spans="1:1" ht="33.75" thickBot="1" customHeight="1">
      <c r="A57" s="1" t="s">
        <v>113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