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<sst xmlns="http://schemas.openxmlformats.org/spreadsheetml/2006/main" count="130" uniqueCount="130">
  <si>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</si>
  <si>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QAB030</t>
  </si>
  <si>
    <t xml:space="preserve">m²</t>
  </si>
  <si>
    <t xml:space="preserve">Cobertura plana acessível, não ventilada, com pavimento fixo, tipo convencional, para tráfego pedonal privado. Impermeabilização com lâminas de poliolefinas, tipo monocamada.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</si>
  <si>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CAMADA DE PROTECÇÃO: pavimento de ladrilhos cerâmicos de grés rústico, 20x20 cm colocados em camada fina com cimento cola melhorado de ligantes mistos, C2 TE, segundo NP EN 12004, com deslizamento reduzido e tempo de colocação ampliado Webercol Flex Duo "WEBER", cor cinzento, directamente sobre a impermeabilização,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</si>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</sst>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148.96</v>
      </c>
      <c r="J10" s="17">
        <f ca="1">ROUND(INDIRECT(ADDRESS(ROW()+(0), COLUMN()+(-3), 1))*INDIRECT(ADDRESS(ROW()+(0), COLUMN()+(-1), 1)), 2)</f>
        <v>14.9</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0.008</v>
      </c>
      <c r="H13" s="16"/>
      <c r="I13" s="17">
        <v>1.5</v>
      </c>
      <c r="J13" s="17">
        <f ca="1">ROUND(INDIRECT(ADDRESS(ROW()+(0), COLUMN()+(-3), 1))*INDIRECT(ADDRESS(ROW()+(0), COLUMN()+(-1), 1)), 2)</f>
        <v>0.01</v>
      </c>
      <c r="K13" s="17"/>
    </row>
    <row r="14" spans="1:11" ht="13.50" thickBot="1" customHeight="1">
      <c r="A14" s="14" t="s">
        <v>26</v>
      </c>
      <c r="B14" s="14"/>
      <c r="C14" s="14"/>
      <c r="D14" s="15" t="s">
        <v>27</v>
      </c>
      <c r="E14" s="14" t="s">
        <v>28</v>
      </c>
      <c r="F14" s="14"/>
      <c r="G14" s="16">
        <v>0.065</v>
      </c>
      <c r="H14" s="16"/>
      <c r="I14" s="17">
        <v>18</v>
      </c>
      <c r="J14" s="17">
        <f ca="1">ROUND(INDIRECT(ADDRESS(ROW()+(0), COLUMN()+(-3), 1))*INDIRECT(ADDRESS(ROW()+(0), COLUMN()+(-1), 1)), 2)</f>
        <v>1.17</v>
      </c>
      <c r="K14" s="17"/>
    </row>
    <row r="15" spans="1:11" ht="13.50" thickBot="1" customHeight="1">
      <c r="A15" s="14" t="s">
        <v>29</v>
      </c>
      <c r="B15" s="14"/>
      <c r="C15" s="14"/>
      <c r="D15" s="15" t="s">
        <v>30</v>
      </c>
      <c r="E15" s="14" t="s">
        <v>31</v>
      </c>
      <c r="F15" s="14"/>
      <c r="G15" s="16">
        <v>10</v>
      </c>
      <c r="H15" s="16"/>
      <c r="I15" s="17">
        <v>0.1</v>
      </c>
      <c r="J15" s="17">
        <f ca="1">ROUND(INDIRECT(ADDRESS(ROW()+(0), COLUMN()+(-3), 1))*INDIRECT(ADDRESS(ROW()+(0), COLUMN()+(-1), 1)), 2)</f>
        <v>1</v>
      </c>
      <c r="K15" s="17"/>
    </row>
    <row r="16" spans="1:11" ht="55.50" thickBot="1" customHeight="1">
      <c r="A16" s="14" t="s">
        <v>32</v>
      </c>
      <c r="B16" s="14"/>
      <c r="C16" s="14"/>
      <c r="D16" s="15" t="s">
        <v>33</v>
      </c>
      <c r="E16" s="14" t="s">
        <v>34</v>
      </c>
      <c r="F16" s="14"/>
      <c r="G16" s="16">
        <v>1.05</v>
      </c>
      <c r="H16" s="16"/>
      <c r="I16" s="17">
        <v>9.81</v>
      </c>
      <c r="J16" s="17">
        <f ca="1">ROUND(INDIRECT(ADDRESS(ROW()+(0), COLUMN()+(-3), 1))*INDIRECT(ADDRESS(ROW()+(0), COLUMN()+(-1), 1)), 2)</f>
        <v>10.3</v>
      </c>
      <c r="K16" s="17"/>
    </row>
    <row r="17" spans="1:11" ht="55.50" thickBot="1" customHeight="1">
      <c r="A17" s="14" t="s">
        <v>35</v>
      </c>
      <c r="B17" s="14"/>
      <c r="C17" s="14"/>
      <c r="D17" s="15" t="s">
        <v>36</v>
      </c>
      <c r="E17" s="14" t="s">
        <v>37</v>
      </c>
      <c r="F17" s="14"/>
      <c r="G17" s="16">
        <v>1.05</v>
      </c>
      <c r="H17" s="16"/>
      <c r="I17" s="17">
        <v>0.68</v>
      </c>
      <c r="J17" s="17">
        <f ca="1">ROUND(INDIRECT(ADDRESS(ROW()+(0), COLUMN()+(-3), 1))*INDIRECT(ADDRESS(ROW()+(0), COLUMN()+(-1), 1)), 2)</f>
        <v>0.71</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0.6</v>
      </c>
      <c r="H19" s="16"/>
      <c r="I19" s="17">
        <v>0.7</v>
      </c>
      <c r="J19" s="17">
        <f ca="1">ROUND(INDIRECT(ADDRESS(ROW()+(0), COLUMN()+(-3), 1))*INDIRECT(ADDRESS(ROW()+(0), COLUMN()+(-1), 1)), 2)</f>
        <v>0.42</v>
      </c>
      <c r="K19" s="17"/>
    </row>
    <row r="20" spans="1:11" ht="34.50" thickBot="1" customHeight="1">
      <c r="A20" s="14" t="s">
        <v>44</v>
      </c>
      <c r="B20" s="14"/>
      <c r="C20" s="14"/>
      <c r="D20" s="15" t="s">
        <v>45</v>
      </c>
      <c r="E20" s="14" t="s">
        <v>46</v>
      </c>
      <c r="F20" s="14"/>
      <c r="G20" s="16">
        <v>1.1</v>
      </c>
      <c r="H20" s="16"/>
      <c r="I20" s="17">
        <v>13.1</v>
      </c>
      <c r="J20" s="17">
        <f ca="1">ROUND(INDIRECT(ADDRESS(ROW()+(0), COLUMN()+(-3), 1))*INDIRECT(ADDRESS(ROW()+(0), COLUMN()+(-1), 1)), 2)</f>
        <v>14.41</v>
      </c>
      <c r="K20" s="17"/>
    </row>
    <row r="21" spans="1:11" ht="34.50" thickBot="1" customHeight="1">
      <c r="A21" s="14" t="s">
        <v>47</v>
      </c>
      <c r="B21" s="14"/>
      <c r="C21" s="14"/>
      <c r="D21" s="15" t="s">
        <v>48</v>
      </c>
      <c r="E21" s="14" t="s">
        <v>49</v>
      </c>
      <c r="F21" s="14"/>
      <c r="G21" s="16">
        <v>0.3</v>
      </c>
      <c r="H21" s="16"/>
      <c r="I21" s="17">
        <v>3</v>
      </c>
      <c r="J21" s="17">
        <f ca="1">ROUND(INDIRECT(ADDRESS(ROW()+(0), COLUMN()+(-3), 1))*INDIRECT(ADDRESS(ROW()+(0), COLUMN()+(-1), 1)), 2)</f>
        <v>0.9</v>
      </c>
      <c r="K21" s="17"/>
    </row>
    <row r="22" spans="1:11" ht="55.50" thickBot="1" customHeight="1">
      <c r="A22" s="14" t="s">
        <v>50</v>
      </c>
      <c r="B22" s="14"/>
      <c r="C22" s="14"/>
      <c r="D22" s="15" t="s">
        <v>51</v>
      </c>
      <c r="E22" s="14" t="s">
        <v>52</v>
      </c>
      <c r="F22" s="14"/>
      <c r="G22" s="16">
        <v>8</v>
      </c>
      <c r="H22" s="16"/>
      <c r="I22" s="17">
        <v>0.38</v>
      </c>
      <c r="J22" s="17">
        <f ca="1">ROUND(INDIRECT(ADDRESS(ROW()+(0), COLUMN()+(-3), 1))*INDIRECT(ADDRESS(ROW()+(0), COLUMN()+(-1), 1)), 2)</f>
        <v>3.04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97.50" thickBot="1" customHeight="1">
      <c r="A26" s="14" t="s">
        <v>62</v>
      </c>
      <c r="B26" s="14"/>
      <c r="C26" s="14"/>
      <c r="D26" s="15" t="s">
        <v>63</v>
      </c>
      <c r="E26" s="14" t="s">
        <v>64</v>
      </c>
      <c r="F26" s="14"/>
      <c r="G26" s="16">
        <v>0.05</v>
      </c>
      <c r="H26" s="16"/>
      <c r="I26" s="17">
        <v>2.26</v>
      </c>
      <c r="J26" s="17">
        <f ca="1">ROUND(INDIRECT(ADDRESS(ROW()+(0), COLUMN()+(-3), 1))*INDIRECT(ADDRESS(ROW()+(0), COLUMN()+(-1), 1)), 2)</f>
        <v>0.11</v>
      </c>
      <c r="K26" s="17"/>
    </row>
    <row r="27" spans="1:11" ht="13.50" thickBot="1" customHeight="1">
      <c r="A27" s="14" t="s">
        <v>65</v>
      </c>
      <c r="B27" s="14"/>
      <c r="C27" s="14"/>
      <c r="D27" s="15" t="s">
        <v>66</v>
      </c>
      <c r="E27" s="14" t="s">
        <v>67</v>
      </c>
      <c r="F27" s="14"/>
      <c r="G27" s="16">
        <v>0.033</v>
      </c>
      <c r="H27" s="16"/>
      <c r="I27" s="17">
        <v>3.45</v>
      </c>
      <c r="J27" s="17">
        <f ca="1">ROUND(INDIRECT(ADDRESS(ROW()+(0), COLUMN()+(-3), 1))*INDIRECT(ADDRESS(ROW()+(0), COLUMN()+(-1), 1)), 2)</f>
        <v>0.11</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0.61</v>
      </c>
      <c r="H29" s="16"/>
      <c r="I29" s="17">
        <v>21.45</v>
      </c>
      <c r="J29" s="17">
        <f ca="1">ROUND(INDIRECT(ADDRESS(ROW()+(0), COLUMN()+(-3), 1))*INDIRECT(ADDRESS(ROW()+(0), COLUMN()+(-1), 1)), 2)</f>
        <v>13.08</v>
      </c>
      <c r="K29" s="17"/>
    </row>
    <row r="30" spans="1:11" ht="13.50" thickBot="1" customHeight="1">
      <c r="A30" s="14" t="s">
        <v>74</v>
      </c>
      <c r="B30" s="14"/>
      <c r="C30" s="14"/>
      <c r="D30" s="15" t="s">
        <v>75</v>
      </c>
      <c r="E30" s="14" t="s">
        <v>76</v>
      </c>
      <c r="F30" s="14"/>
      <c r="G30" s="16">
        <v>0.13</v>
      </c>
      <c r="H30" s="16"/>
      <c r="I30" s="17">
        <v>22.68</v>
      </c>
      <c r="J30" s="17">
        <f ca="1">ROUND(INDIRECT(ADDRESS(ROW()+(0), COLUMN()+(-3), 1))*INDIRECT(ADDRESS(ROW()+(0), COLUMN()+(-1), 1)), 2)</f>
        <v>2.95</v>
      </c>
      <c r="K30" s="17"/>
    </row>
    <row r="31" spans="1:11" ht="13.50" thickBot="1" customHeight="1">
      <c r="A31" s="14" t="s">
        <v>77</v>
      </c>
      <c r="B31" s="14"/>
      <c r="C31" s="14"/>
      <c r="D31" s="15" t="s">
        <v>78</v>
      </c>
      <c r="E31" s="14" t="s">
        <v>79</v>
      </c>
      <c r="F31" s="14"/>
      <c r="G31" s="16">
        <v>0.13</v>
      </c>
      <c r="H31" s="16"/>
      <c r="I31" s="17">
        <v>22.13</v>
      </c>
      <c r="J31" s="17">
        <f ca="1">ROUND(INDIRECT(ADDRESS(ROW()+(0), COLUMN()+(-3), 1))*INDIRECT(ADDRESS(ROW()+(0), COLUMN()+(-1), 1)), 2)</f>
        <v>2.88</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101.17</v>
      </c>
      <c r="J36" s="24">
        <f ca="1">ROUND(INDIRECT(ADDRESS(ROW()+(0), COLUMN()+(-3), 1))*INDIRECT(ADDRESS(ROW()+(0), COLUMN()+(-1), 1))/100, 2)</f>
        <v>2.02</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103.19</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1.07202e+006</v>
      </c>
      <c r="G50" s="31"/>
      <c r="H50" s="31">
        <v>1.07202e+006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1.10201e+006</v>
      </c>
      <c r="G56" s="31"/>
      <c r="H56" s="31">
        <v>1.10201e+006</v>
      </c>
      <c r="I56" s="31"/>
      <c r="J56" s="31"/>
      <c r="K56" s="31" t="s">
        <v>122</v>
      </c>
    </row>
    <row r="57" spans="1:11" ht="55.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