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<sst xmlns="http://schemas.openxmlformats.org/spreadsheetml/2006/main" count="124" uniqueCount="124">
  <si>
    <t xml:space="preserve"/>
  </si>
  <si>
    <t xml:space="preserve">QAA060</t>
  </si>
  <si>
    <t xml:space="preserve">m²</t>
  </si>
  <si>
    <t xml:space="preserve">Cobertura plana acessível, não ventilada, com pavimento fixo, tipo invertida, para tráfego pedonal público. Impermeabilização com lâminas de PVC,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</si>
  <si>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tráfego pedonal público.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IMPERMEABILIZAÇÃO: geotêxtil não tecido composto por fibras de poliéster entrelaçadas, (300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pavimento de ladrilhos cerâmicos de grés rústico, 20x20 cm colocados em camada fina com cimento cola melhorado de ligantes mistos, C2 TE, segundo NP EN 12004, com deslizamento reduzido e tempo de colocação ampliado Webercol Flex Duo "WEBER", cor cinzento, sobre uma camada de regularização de argamassa de cimento, confeccionada em obra, dosificação 1:6, de 4 cm de espessura, enchimento de juntas com argamassa de juntas cimentosa melhorada, tipo CG2 W A, segundo EN 13888, com absorção de água reduzida e resistência elevada à abrasão, Webercolor Premium "WEBER", cor Blanco. Inclusive cruzetas de PVC.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</si>
  <si>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</si>
  <si>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</si>
  <si>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</si>
  <si>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</si>
  <si>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</si>
  <si>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</si>
  <si>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</si>
  <si>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</si>
  <si>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</si>
  <si>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</si>
  <si>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</si>
  <si>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</si>
  <si>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</si>
  <si>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</si>
  <si>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</si>
  <si>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</si>
  <si>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</si>
  <si>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</si>
  <si>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</si>
  <si>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</si>
  <si>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</si>
  <si>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</si>
  <si>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</si>
  <si>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</si>
  <si>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</si>
  <si>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</si>
  <si>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</si>
  <si>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</si>
  <si>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</si>
  <si>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</si>
  <si>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</si>
  <si>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</si>
  <si>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</si>
  <si>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mt15dan020n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</si>
  <si>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</si>
  <si>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</si>
  <si>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</si>
  <si>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</si>
  <si>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</si>
  <si>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</si>
  <si>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</si>
  <si>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</si>
  <si>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mt09mcw010g</t>
  </si>
  <si>
    <t xml:space="preserve">kg</t>
  </si>
  <si>
    <t xml:space="preserve">Cimento cola melhorado de ligantes mistos, C2 TE, segundo NP EN 12004, com deslizamento reduzido e tempo de colocação ampliado Webercol Flex Duo "WEBER", cor cinzento, à base de cimento cinzento,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</si>
  <si>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</si>
  <si>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</si>
  <si>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8,00€/m², capacidade de absorção de água 3%&lt;=E&lt;6%, grupo AII, segundo NP EN 14411, resistência ao deslizamento maior que 45 segundo ENV 12633.</t>
  </si>
  <si>
    <t xml:space="preserve">mt18rcr010a300</t>
  </si>
  <si>
    <t xml:space="preserve">m</t>
  </si>
  <si>
    <t xml:space="preserve">Rodapé cerâmico de grés rústico, de 7 cm de largura, 3,00€/m.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</si>
  <si>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</si>
  <si>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</si>
  <si>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</si>
  <si>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</si>
  <si>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</si>
  <si>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</si>
  <si>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</si>
  <si>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</si>
  <si>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</si>
  <si>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</si>
  <si>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</si>
  <si>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</si>
  <si>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</si>
  <si>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</si>
  <si>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</si>
  <si>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</si>
  <si>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</si>
  <si>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</si>
  <si>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</si>
  <si>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</si>
  <si>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</si>
  <si>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</si>
  <si>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</si>
  <si>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</si>
  <si>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</si>
  <si>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</si>
  <si>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</si>
  <si>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</si>
  <si>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</si>
  <si>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</si>
  <si>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</si>
  <si>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</si>
  <si>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27,06€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</si>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</sst>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0.016</v>
      </c>
      <c r="H13" s="16"/>
      <c r="I13" s="17">
        <v>1.5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0.13</v>
      </c>
      <c r="H14" s="16"/>
      <c r="I14" s="17">
        <v>18</v>
      </c>
      <c r="J14" s="17">
        <f ca="1">ROUND(INDIRECT(ADDRESS(ROW()+(0), COLUMN()+(-3), 1))*INDIRECT(ADDRESS(ROW()+(0), COLUMN()+(-1), 1)), 2)</f>
        <v>2.34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20</v>
      </c>
      <c r="H15" s="16"/>
      <c r="I15" s="17">
        <v>0.1</v>
      </c>
      <c r="J15" s="17">
        <f ca="1">ROUND(INDIRECT(ADDRESS(ROW()+(0), COLUMN()+(-3), 1))*INDIRECT(ADDRESS(ROW()+(0), COLUMN()+(-1), 1)), 2)</f>
        <v>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2.1</v>
      </c>
      <c r="H16" s="16"/>
      <c r="I16" s="17">
        <v>1.51</v>
      </c>
      <c r="J16" s="17">
        <f ca="1">ROUND(INDIRECT(ADDRESS(ROW()+(0), COLUMN()+(-3), 1))*INDIRECT(ADDRESS(ROW()+(0), COLUMN()+(-1), 1)), 2)</f>
        <v>3.17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10.92</v>
      </c>
      <c r="J17" s="17">
        <f ca="1">ROUND(INDIRECT(ADDRESS(ROW()+(0), COLUMN()+(-3), 1))*INDIRECT(ADDRESS(ROW()+(0), COLUMN()+(-1), 1)), 2)</f>
        <v>11.47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</v>
      </c>
      <c r="H18" s="16"/>
      <c r="I18" s="17">
        <v>2.17</v>
      </c>
      <c r="J18" s="17">
        <f ca="1">ROUND(INDIRECT(ADDRESS(ROW()+(0), COLUMN()+(-3), 1))*INDIRECT(ADDRESS(ROW()+(0), COLUMN()+(-1), 1)), 2)</f>
        <v>0.87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1.05</v>
      </c>
      <c r="H19" s="16"/>
      <c r="I19" s="17">
        <v>7.85</v>
      </c>
      <c r="J19" s="17">
        <f ca="1">ROUND(INDIRECT(ADDRESS(ROW()+(0), COLUMN()+(-3), 1))*INDIRECT(ADDRESS(ROW()+(0), COLUMN()+(-1), 1)), 2)</f>
        <v>8.24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0.93</v>
      </c>
      <c r="J20" s="17">
        <f ca="1">ROUND(INDIRECT(ADDRESS(ROW()+(0), COLUMN()+(-3), 1))*INDIRECT(ADDRESS(ROW()+(0), COLUMN()+(-1), 1)), 2)</f>
        <v>0.98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8</v>
      </c>
      <c r="H21" s="16"/>
      <c r="I21" s="17">
        <v>0.38</v>
      </c>
      <c r="J21" s="17">
        <f ca="1">ROUND(INDIRECT(ADDRESS(ROW()+(0), COLUMN()+(-3), 1))*INDIRECT(ADDRESS(ROW()+(0), COLUMN()+(-1), 1)), 2)</f>
        <v>3.04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1.05</v>
      </c>
      <c r="H22" s="16"/>
      <c r="I22" s="17">
        <v>8</v>
      </c>
      <c r="J22" s="17">
        <f ca="1">ROUND(INDIRECT(ADDRESS(ROW()+(0), COLUMN()+(-3), 1))*INDIRECT(ADDRESS(ROW()+(0), COLUMN()+(-1), 1)), 2)</f>
        <v>8.4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0.4</v>
      </c>
      <c r="H23" s="16"/>
      <c r="I23" s="17">
        <v>3</v>
      </c>
      <c r="J23" s="17">
        <f ca="1">ROUND(INDIRECT(ADDRESS(ROW()+(0), COLUMN()+(-3), 1))*INDIRECT(ADDRESS(ROW()+(0), COLUMN()+(-1), 1)), 2)</f>
        <v>1.2</v>
      </c>
      <c r="K23" s="17"/>
    </row>
    <row r="24" spans="1:11" ht="97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</v>
      </c>
      <c r="H24" s="16"/>
      <c r="I24" s="17">
        <v>2.26</v>
      </c>
      <c r="J24" s="17">
        <f ca="1">ROUND(INDIRECT(ADDRESS(ROW()+(0), COLUMN()+(-3), 1))*INDIRECT(ADDRESS(ROW()+(0), COLUMN()+(-1), 1)), 2)</f>
        <v>0.11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0.056</v>
      </c>
      <c r="H25" s="16"/>
      <c r="I25" s="17">
        <v>3.45</v>
      </c>
      <c r="J25" s="17">
        <f ca="1">ROUND(INDIRECT(ADDRESS(ROW()+(0), COLUMN()+(-3), 1))*INDIRECT(ADDRESS(ROW()+(0), COLUMN()+(-1), 1)), 2)</f>
        <v>0.19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0.09</v>
      </c>
      <c r="H26" s="16"/>
      <c r="I26" s="17">
        <v>22.68</v>
      </c>
      <c r="J26" s="17">
        <f ca="1">ROUND(INDIRECT(ADDRESS(ROW()+(0), COLUMN()+(-3), 1))*INDIRECT(ADDRESS(ROW()+(0), COLUMN()+(-1), 1)), 2)</f>
        <v>2.04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0.73</v>
      </c>
      <c r="H27" s="16"/>
      <c r="I27" s="17">
        <v>21.45</v>
      </c>
      <c r="J27" s="17">
        <f ca="1">ROUND(INDIRECT(ADDRESS(ROW()+(0), COLUMN()+(-3), 1))*INDIRECT(ADDRESS(ROW()+(0), COLUMN()+(-1), 1)), 2)</f>
        <v>15.66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0.18</v>
      </c>
      <c r="H28" s="16"/>
      <c r="I28" s="17">
        <v>22.68</v>
      </c>
      <c r="J28" s="17">
        <f ca="1">ROUND(INDIRECT(ADDRESS(ROW()+(0), COLUMN()+(-3), 1))*INDIRECT(ADDRESS(ROW()+(0), COLUMN()+(-1), 1)), 2)</f>
        <v>4.08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0.18</v>
      </c>
      <c r="H29" s="16"/>
      <c r="I29" s="17">
        <v>22.13</v>
      </c>
      <c r="J29" s="17">
        <f ca="1">ROUND(INDIRECT(ADDRESS(ROW()+(0), COLUMN()+(-3), 1))*INDIRECT(ADDRESS(ROW()+(0), COLUMN()+(-1), 1)), 2)</f>
        <v>3.98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0.05</v>
      </c>
      <c r="H30" s="16"/>
      <c r="I30" s="17">
        <v>23.31</v>
      </c>
      <c r="J30" s="17">
        <f ca="1">ROUND(INDIRECT(ADDRESS(ROW()+(0), COLUMN()+(-3), 1))*INDIRECT(ADDRESS(ROW()+(0), COLUMN()+(-1), 1)), 2)</f>
        <v>1.17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0.05</v>
      </c>
      <c r="H31" s="16"/>
      <c r="I31" s="17">
        <v>22.13</v>
      </c>
      <c r="J31" s="17">
        <f ca="1">ROUND(INDIRECT(ADDRESS(ROW()+(0), COLUMN()+(-3), 1))*INDIRECT(ADDRESS(ROW()+(0), COLUMN()+(-1), 1)), 2)</f>
        <v>1.11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0.4</v>
      </c>
      <c r="H32" s="16"/>
      <c r="I32" s="17">
        <v>22.68</v>
      </c>
      <c r="J32" s="17">
        <f ca="1">ROUND(INDIRECT(ADDRESS(ROW()+(0), COLUMN()+(-3), 1))*INDIRECT(ADDRESS(ROW()+(0), COLUMN()+(-1), 1)), 2)</f>
        <v>9.07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0.2</v>
      </c>
      <c r="H33" s="20"/>
      <c r="I33" s="21">
        <v>22.13</v>
      </c>
      <c r="J33" s="21">
        <f ca="1">ROUND(INDIRECT(ADDRESS(ROW()+(0), COLUMN()+(-3), 1))*INDIRECT(ADDRESS(ROW()+(0), COLUMN()+(-1), 1)), 2)</f>
        <v>4.43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2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100.48</v>
      </c>
      <c r="J34" s="24">
        <f ca="1">ROUND(INDIRECT(ADDRESS(ROW()+(0), COLUMN()+(-3), 1))*INDIRECT(ADDRESS(ROW()+(0), COLUMN()+(-1), 1))/100, 2)</f>
        <v>2.01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102.49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1.06202e+006</v>
      </c>
      <c r="G39" s="31"/>
      <c r="H39" s="31">
        <v>1.06202e+006</v>
      </c>
      <c r="I39" s="31"/>
      <c r="J39" s="31"/>
      <c r="K39" s="31" t="s">
        <v>95</v>
      </c>
    </row>
    <row r="40" spans="1:11" ht="13.5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97</v>
      </c>
      <c r="B41" s="30"/>
      <c r="C41" s="30"/>
      <c r="D41" s="30"/>
      <c r="E41" s="30"/>
      <c r="F41" s="31">
        <v>132003</v>
      </c>
      <c r="G41" s="31"/>
      <c r="H41" s="31">
        <v>162004</v>
      </c>
      <c r="I41" s="31"/>
      <c r="J41" s="31"/>
      <c r="K41" s="31"/>
    </row>
    <row r="42" spans="1:11" ht="13.50" thickBot="1" customHeight="1">
      <c r="A42" s="34" t="s">
        <v>98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3" spans="1:11" ht="13.50" thickBot="1" customHeight="1">
      <c r="A43" s="32" t="s">
        <v>99</v>
      </c>
      <c r="B43" s="32"/>
      <c r="C43" s="32"/>
      <c r="D43" s="32"/>
      <c r="E43" s="32"/>
      <c r="F43" s="33">
        <v>112010</v>
      </c>
      <c r="G43" s="33"/>
      <c r="H43" s="33">
        <v>112010</v>
      </c>
      <c r="I43" s="33"/>
      <c r="J43" s="33"/>
      <c r="K43" s="33"/>
    </row>
    <row r="44" spans="1:11" ht="13.50" thickBot="1" customHeight="1">
      <c r="A44" s="30" t="s">
        <v>100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101</v>
      </c>
    </row>
    <row r="45" spans="1:11" ht="24.00" thickBot="1" customHeight="1">
      <c r="A45" s="32" t="s">
        <v>102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103</v>
      </c>
      <c r="B46" s="30"/>
      <c r="C46" s="30"/>
      <c r="D46" s="30"/>
      <c r="E46" s="30"/>
      <c r="F46" s="31">
        <v>172012</v>
      </c>
      <c r="G46" s="31"/>
      <c r="H46" s="31">
        <v>172013</v>
      </c>
      <c r="I46" s="31"/>
      <c r="J46" s="31"/>
      <c r="K46" s="31" t="s">
        <v>104</v>
      </c>
    </row>
    <row r="47" spans="1:11" ht="13.50" thickBot="1" customHeight="1">
      <c r="A47" s="32" t="s">
        <v>105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106</v>
      </c>
      <c r="B48" s="30"/>
      <c r="C48" s="30"/>
      <c r="D48" s="30"/>
      <c r="E48" s="30"/>
      <c r="F48" s="31">
        <v>1.03202e+006</v>
      </c>
      <c r="G48" s="31"/>
      <c r="H48" s="31">
        <v>1.03202e+006</v>
      </c>
      <c r="I48" s="31"/>
      <c r="J48" s="31"/>
      <c r="K48" s="31" t="s">
        <v>107</v>
      </c>
    </row>
    <row r="49" spans="1:11" ht="24.00" thickBot="1" customHeight="1">
      <c r="A49" s="32" t="s">
        <v>108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109</v>
      </c>
      <c r="B50" s="30"/>
      <c r="C50" s="30"/>
      <c r="D50" s="30"/>
      <c r="E50" s="30"/>
      <c r="F50" s="31">
        <v>1.10201e+006</v>
      </c>
      <c r="G50" s="31"/>
      <c r="H50" s="31">
        <v>1.10201e+006</v>
      </c>
      <c r="I50" s="31"/>
      <c r="J50" s="31"/>
      <c r="K50" s="31" t="s">
        <v>110</v>
      </c>
    </row>
    <row r="51" spans="1:11" ht="55.50" thickBot="1" customHeight="1">
      <c r="A51" s="32" t="s">
        <v>111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0" t="s">
        <v>112</v>
      </c>
      <c r="B52" s="30"/>
      <c r="C52" s="30"/>
      <c r="D52" s="30"/>
      <c r="E52" s="30"/>
      <c r="F52" s="31">
        <v>1.07202e+006</v>
      </c>
      <c r="G52" s="31"/>
      <c r="H52" s="31">
        <v>1.07202e+006</v>
      </c>
      <c r="I52" s="31"/>
      <c r="J52" s="31"/>
      <c r="K52" s="31" t="s">
        <v>113</v>
      </c>
    </row>
    <row r="53" spans="1:11" ht="24.00" thickBot="1" customHeight="1">
      <c r="A53" s="32" t="s">
        <v>114</v>
      </c>
      <c r="B53" s="32"/>
      <c r="C53" s="32"/>
      <c r="D53" s="32"/>
      <c r="E53" s="32"/>
      <c r="F53" s="33"/>
      <c r="G53" s="33"/>
      <c r="H53" s="33"/>
      <c r="I53" s="33"/>
      <c r="J53" s="33"/>
      <c r="K53" s="33"/>
    </row>
    <row r="54" spans="1:11" ht="13.50" thickBot="1" customHeight="1">
      <c r="A54" s="30" t="s">
        <v>115</v>
      </c>
      <c r="B54" s="30"/>
      <c r="C54" s="30"/>
      <c r="D54" s="30"/>
      <c r="E54" s="30"/>
      <c r="F54" s="31">
        <v>142013</v>
      </c>
      <c r="G54" s="31"/>
      <c r="H54" s="31">
        <v>172013</v>
      </c>
      <c r="I54" s="31"/>
      <c r="J54" s="31"/>
      <c r="K54" s="31" t="s">
        <v>116</v>
      </c>
    </row>
    <row r="55" spans="1:11" ht="13.50" thickBot="1" customHeight="1">
      <c r="A55" s="32" t="s">
        <v>117</v>
      </c>
      <c r="B55" s="32"/>
      <c r="C55" s="32"/>
      <c r="D55" s="32"/>
      <c r="E55" s="32"/>
      <c r="F55" s="33"/>
      <c r="G55" s="33"/>
      <c r="H55" s="33"/>
      <c r="I55" s="33"/>
      <c r="J55" s="33"/>
      <c r="K55" s="33"/>
    </row>
    <row r="56" spans="1:11" ht="13.50" thickBot="1" customHeight="1">
      <c r="A56" s="30" t="s">
        <v>118</v>
      </c>
      <c r="B56" s="30"/>
      <c r="C56" s="30"/>
      <c r="D56" s="30"/>
      <c r="E56" s="30"/>
      <c r="F56" s="31">
        <v>172013</v>
      </c>
      <c r="G56" s="31"/>
      <c r="H56" s="31">
        <v>172014</v>
      </c>
      <c r="I56" s="31"/>
      <c r="J56" s="31"/>
      <c r="K56" s="31" t="s">
        <v>119</v>
      </c>
    </row>
    <row r="57" spans="1:11" ht="24.00" thickBot="1" customHeight="1">
      <c r="A57" s="32" t="s">
        <v>120</v>
      </c>
      <c r="B57" s="32"/>
      <c r="C57" s="32"/>
      <c r="D57" s="32"/>
      <c r="E57" s="32"/>
      <c r="F57" s="33"/>
      <c r="G57" s="33"/>
      <c r="H57" s="33"/>
      <c r="I57" s="33"/>
      <c r="J57" s="33"/>
      <c r="K57" s="33"/>
    </row>
    <row r="60" spans="1:1" ht="33.75" thickBot="1" customHeight="1">
      <c r="A60" s="1" t="s">
        <v>121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122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" ht="33.75" thickBot="1" customHeight="1">
      <c r="A62" s="1" t="s">
        <v>123</v>
      </c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mergeCells count="17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1:E41"/>
    <mergeCell ref="F41:G41"/>
    <mergeCell ref="H41:J41"/>
    <mergeCell ref="K41:K43"/>
    <mergeCell ref="A42:E42"/>
    <mergeCell ref="F42:G42"/>
    <mergeCell ref="H42:J42"/>
    <mergeCell ref="A43:E43"/>
    <mergeCell ref="F43:G43"/>
    <mergeCell ref="H43:J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2:E52"/>
    <mergeCell ref="F52:G53"/>
    <mergeCell ref="H52:J53"/>
    <mergeCell ref="K52:K53"/>
    <mergeCell ref="A53:E53"/>
    <mergeCell ref="A54:E54"/>
    <mergeCell ref="F54:G55"/>
    <mergeCell ref="H54:J55"/>
    <mergeCell ref="K54:K55"/>
    <mergeCell ref="A55:E55"/>
    <mergeCell ref="A56:E56"/>
    <mergeCell ref="F56:G57"/>
    <mergeCell ref="H56:J57"/>
    <mergeCell ref="K56:K57"/>
    <mergeCell ref="A57:E57"/>
    <mergeCell ref="A60:K60"/>
    <mergeCell ref="A61:K61"/>
    <mergeCell ref="A62:K62"/>
  </mergeCells>
  <pageMargins left="0.147638" right="0.147638" top="0.206693" bottom="0.206693" header="0.0" footer="0.0"/>
  <pageSetup paperSize="9" orientation="portrait"/>
  <rowBreaks count="0" manualBreakCount="0">
    </rowBreaks>
</worksheet>
</file>