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<sst xmlns="http://schemas.openxmlformats.org/spreadsheetml/2006/main" count="39" uniqueCount="39">
  <si>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</si>
  <si>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RCG020</t>
  </si>
  <si>
    <t xml:space="preserve">m²</t>
  </si>
  <si>
    <t xml:space="preserve">Revestimento com placas cerâmicas com malha para exteriores.</t>
  </si>
  <si>
    <r>
      <rPr>
        <sz val="8.25"/>
        <color rgb="FF000000"/>
        <rFont val="Arial"/>
        <family val="2"/>
      </rPr>
      <t xml:space="preserve">Revestimento de paramento vertical, com placas cerâmicas com malha, cor branco, 23x15x3,7 cm, assentes com cimento cola melhorado de ligantes mistos, C2 TE, segundo NP EN 12004, com deslizamento reduzido e tempo de colocação ampliado Webercol Flex Duo "WEBER", cor cinzento, utilizando a técnica da dupla colagem,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</si>
  <si>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</si>
  <si>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</si>
  <si>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</si>
  <si>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</si>
  <si>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</si>
  <si>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</si>
  <si>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mt09mcw010j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</si>
  <si>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</si>
  <si>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</si>
  <si>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mt19pel010a</t>
  </si>
  <si>
    <t xml:space="preserve">m²</t>
  </si>
  <si>
    <t xml:space="preserve">Placas cerâmicas com malha, cor branco, 23x15x3,7 cm.</t>
  </si>
  <si>
    <t xml:space="preserve">mt09mcw050kf</t>
  </si>
  <si>
    <t xml:space="preserve">kg</t>
  </si>
  <si>
    <t xml:space="preserve">Argamassa de juntas cimentosa melhorada, tipo CG2 W A, segundo EN 13888, com absorção de água reduzida e resistência elevada à abrasão, Webercolor Hydroflex "WEBER", cor Perla, composta de cimentos especiais, inertes siliciosos, resina, aditivos hidrofugantes e aditivos orgânicos e inorgânicos específicos, com muito baixo conteúdo de compostos orgânicos voláteis (COV), deformável, de alta flexibilidade, impermeável à água, transpirável e com resistência aos sulfatos e aos sais, para enchimento de juntas de todo tipo de peças cerâmicas, pedras naturais e marmorite, para juntas de 3 a 30 mm.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</si>
  <si>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</si>
  <si>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</si>
  <si>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</si>
  <si>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</si>
  <si>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</si>
  <si>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</si>
  <si>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</si>
  <si>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</si>
  <si>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12,68€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</si>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</sst>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2.89" customWidth="1"/>
    <col min="5" max="5" width="72.25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2.333</v>
      </c>
      <c r="H9" s="11"/>
      <c r="I9" s="13">
        <v>0.41</v>
      </c>
      <c r="J9" s="13">
        <f ca="1">ROUND(INDIRECT(ADDRESS(ROW()+(0), COLUMN()+(-3), 1))*INDIRECT(ADDRESS(ROW()+(0), COLUMN()+(-1), 1)), 2)</f>
        <v>0.96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29</v>
      </c>
      <c r="J10" s="17">
        <f ca="1">ROUND(INDIRECT(ADDRESS(ROW()+(0), COLUMN()+(-3), 1))*INDIRECT(ADDRESS(ROW()+(0), COLUMN()+(-1), 1)), 2)</f>
        <v>30.45</v>
      </c>
      <c r="K10" s="17"/>
    </row>
    <row r="11" spans="1:11" ht="76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1.63</v>
      </c>
      <c r="J11" s="17">
        <f ca="1">ROUND(INDIRECT(ADDRESS(ROW()+(0), COLUMN()+(-3), 1))*INDIRECT(ADDRESS(ROW()+(0), COLUMN()+(-1), 1)), 2)</f>
        <v>0.33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0.711</v>
      </c>
      <c r="H12" s="16"/>
      <c r="I12" s="17">
        <v>19.38</v>
      </c>
      <c r="J12" s="17">
        <f ca="1">ROUND(INDIRECT(ADDRESS(ROW()+(0), COLUMN()+(-3), 1))*INDIRECT(ADDRESS(ROW()+(0), COLUMN()+(-1), 1)), 2)</f>
        <v>13.78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0.711</v>
      </c>
      <c r="H13" s="20"/>
      <c r="I13" s="21">
        <v>18.4</v>
      </c>
      <c r="J13" s="21">
        <f ca="1">ROUND(INDIRECT(ADDRESS(ROW()+(0), COLUMN()+(-3), 1))*INDIRECT(ADDRESS(ROW()+(0), COLUMN()+(-1), 1)), 2)</f>
        <v>13.08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3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58.6</v>
      </c>
      <c r="J14" s="24">
        <f ca="1">ROUND(INDIRECT(ADDRESS(ROW()+(0), COLUMN()+(-3), 1))*INDIRECT(ADDRESS(ROW()+(0), COLUMN()+(-1), 1))/100, 2)</f>
        <v>1.76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60.36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>
        <v>3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