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<sst xmlns="http://schemas.openxmlformats.org/spreadsheetml/2006/main" count="44" uniqueCount="44">
  <si>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</si>
  <si>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RCG010</t>
  </si>
  <si>
    <t xml:space="preserve">m²</t>
  </si>
  <si>
    <t xml:space="preserve">Revestimento com ladrilhos cerâmicos para exteriores.</t>
  </si>
  <si>
    <r>
      <rPr>
        <sz val="8.25"/>
        <color rgb="FF000000"/>
        <rFont val="Arial"/>
        <family val="2"/>
      </rPr>
      <t xml:space="preserve">Revestimento misto, com ladrilhos cerâmicos de grés prensado a seco, 40x40 cm, 19 €/m², assentes com cimento cola melhorado de ligantes mistos, C2 TE, segundo NP EN 12004, com deslizamento reduzido e tempo de colocação ampliado Webercol Flex Duo "WEBER", cor cinzento, utilizando a técnica da dupla colagem, com junta aberta (separação entre 3 e 15 mm) e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</si>
  <si>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</si>
  <si>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</si>
  <si>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</si>
  <si>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</si>
  <si>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</si>
  <si>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</si>
  <si>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</si>
  <si>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</si>
  <si>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</si>
  <si>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mt19pcf010a1900</t>
  </si>
  <si>
    <t xml:space="preserve">m²</t>
  </si>
  <si>
    <t xml:space="preserve">Ladrilho cerâmico de grés prensado a seco, com um coeficiente de absorção de água de 0,4% e um PEI IV, 40x40 cm, 19,00€ €/m², segundo NP EN 14411.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</si>
  <si>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</si>
  <si>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</si>
  <si>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</si>
  <si>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mt19paj040</t>
  </si>
  <si>
    <t xml:space="preserve">m²</t>
  </si>
  <si>
    <t xml:space="preserve">Repercussão por ancoragem com grampos de fixação de aço inoxidável lacados a quente, aparafusados com parafusos de aço ao paramento base, em revestimento de fachadas com grés, inclusive cruzetas separadoras de junta.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</si>
  <si>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</si>
  <si>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</si>
  <si>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</si>
  <si>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</si>
  <si>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</si>
  <si>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</si>
  <si>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</si>
  <si>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</si>
  <si>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14,24€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</si>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</sst>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2.333</v>
      </c>
      <c r="H9" s="11"/>
      <c r="I9" s="13">
        <v>0.41</v>
      </c>
      <c r="J9" s="13">
        <f ca="1">ROUND(INDIRECT(ADDRESS(ROW()+(0), COLUMN()+(-3), 1))*INDIRECT(ADDRESS(ROW()+(0), COLUMN()+(-1), 1)), 2)</f>
        <v>0.96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19</v>
      </c>
      <c r="J10" s="17">
        <f ca="1">ROUND(INDIRECT(ADDRESS(ROW()+(0), COLUMN()+(-3), 1))*INDIRECT(ADDRESS(ROW()+(0), COLUMN()+(-1), 1)), 2)</f>
        <v>19.95</v>
      </c>
      <c r="K10" s="17"/>
    </row>
    <row r="11" spans="1:11" ht="76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0.024</v>
      </c>
      <c r="H11" s="16"/>
      <c r="I11" s="17">
        <v>1.63</v>
      </c>
      <c r="J11" s="17">
        <f ca="1">ROUND(INDIRECT(ADDRESS(ROW()+(0), COLUMN()+(-3), 1))*INDIRECT(ADDRESS(ROW()+(0), COLUMN()+(-1), 1)), 2)</f>
        <v>0.04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4.61</v>
      </c>
      <c r="J12" s="17">
        <f ca="1">ROUND(INDIRECT(ADDRESS(ROW()+(0), COLUMN()+(-3), 1))*INDIRECT(ADDRESS(ROW()+(0), COLUMN()+(-1), 1)), 2)</f>
        <v>4.61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1.066</v>
      </c>
      <c r="H13" s="16"/>
      <c r="I13" s="17">
        <v>19.38</v>
      </c>
      <c r="J13" s="17">
        <f ca="1">ROUND(INDIRECT(ADDRESS(ROW()+(0), COLUMN()+(-3), 1))*INDIRECT(ADDRESS(ROW()+(0), COLUMN()+(-1), 1)), 2)</f>
        <v>20.66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1.066</v>
      </c>
      <c r="H14" s="20"/>
      <c r="I14" s="21">
        <v>18.4</v>
      </c>
      <c r="J14" s="21">
        <f ca="1">ROUND(INDIRECT(ADDRESS(ROW()+(0), COLUMN()+(-3), 1))*INDIRECT(ADDRESS(ROW()+(0), COLUMN()+(-1), 1)), 2)</f>
        <v>19.61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3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65.83</v>
      </c>
      <c r="J15" s="24">
        <f ca="1">ROUND(INDIRECT(ADDRESS(ROW()+(0), COLUMN()+(-3), 1))*INDIRECT(ADDRESS(ROW()+(0), COLUMN()+(-1), 1))/100, 2)</f>
        <v>1.97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67.8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