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<sst xmlns="http://schemas.openxmlformats.org/spreadsheetml/2006/main" count="44" uniqueCount="44">
  <si>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</si>
  <si>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RAG014</t>
  </si>
  <si>
    <t xml:space="preserve">m²</t>
  </si>
  <si>
    <t xml:space="preserve">Ladrilhamento sobre superfície suporte interior de argamassa de cimento ou betão.</t>
  </si>
  <si>
    <r>
      <rPr>
        <sz val="8.25"/>
        <color rgb="FF000000"/>
        <rFont val="Arial"/>
        <family val="2"/>
      </rPr>
      <t xml:space="preserve">Ladrilhamento com azulejo acabamento liso, 20x20 cm, 8 €/m², capacidade de absorção de água E&gt;10%, grupo BIII, resistência ao deslizamento até 15, colocado sobre uma superfície suporte de argamassa de cimento ou betão, em paramentos interiores, assente com cimento cola de utilização exclusiva para interiores, Ci, segundo NP EN 12004 Webercol Classic "WEBER",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</si>
  <si>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</si>
  <si>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</si>
  <si>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</si>
  <si>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</si>
  <si>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</si>
  <si>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</si>
  <si>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mt09mcw010a</t>
  </si>
  <si>
    <t xml:space="preserve">kg</t>
  </si>
  <si>
    <t xml:space="preserve">Cimento cola de utilização exclusiva para interiores, Ci, segundo NP EN 12004 Webercol Classic "WEBER", cor cinzento, à base de cimento cinzento, inertes siliciosos e calcários e aditivos orgânicos e inorgânicos.</t>
  </si>
  <si>
    <t xml:space="preserve">mt19awa010</t>
  </si>
  <si>
    <t xml:space="preserve">m</t>
  </si>
  <si>
    <t xml:space="preserve">Cantoneira de PVC em esquinas de ladrilho.</t>
  </si>
  <si>
    <t xml:space="preserve">mt19aba010b800</t>
  </si>
  <si>
    <t xml:space="preserve">m²</t>
  </si>
  <si>
    <t xml:space="preserve">Azulejo cerâmico liso, 20x20 cm, 8,00€/m², capacidade de absorção de água E&gt;10%, grupo BIII, segundo NP EN 14411, resistência ao deslizamento até 15 segundo ENV 12633.</t>
  </si>
  <si>
    <t xml:space="preserve">mt09mcw050ha</t>
  </si>
  <si>
    <t xml:space="preserve">kg</t>
  </si>
  <si>
    <t xml:space="preserve">Argamassa de juntas cimentosa melhorada, tipo CG2 W A, segundo EN 13888, com absorção de água reduzida e resistência elevada à abrasão, Webercolor Junta Fina "WEBER", cor Blanco, composta de cimento branco, cimento cinzento, inertes calcários, resinas sintéticas, aditivos orgânicos e inorgânicos específicos e pigmentos minerais, com muito baixo conteúdo de compostos orgânicos voláteis (COV), extrafina e impermeável à água, para enchimento de juntas de todo tipo de peças cerâmicas e pedras naturais, para juntas de até 3 mm.</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</si>
  <si>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</si>
  <si>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</si>
  <si>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</si>
  <si>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</si>
  <si>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</si>
  <si>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</si>
  <si>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</si>
  <si>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</si>
  <si>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5,87€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</si>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</sst>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3</v>
      </c>
      <c r="H9" s="11"/>
      <c r="I9" s="13">
        <v>0.13</v>
      </c>
      <c r="J9" s="13">
        <f ca="1">ROUND(INDIRECT(ADDRESS(ROW()+(0), COLUMN()+(-3), 1))*INDIRECT(ADDRESS(ROW()+(0), COLUMN()+(-1), 1)), 2)</f>
        <v>0.39</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66.00" thickBot="1" customHeight="1">
      <c r="A12" s="14" t="s">
        <v>20</v>
      </c>
      <c r="B12" s="14"/>
      <c r="C12" s="14"/>
      <c r="D12" s="15" t="s">
        <v>21</v>
      </c>
      <c r="E12" s="14" t="s">
        <v>22</v>
      </c>
      <c r="F12" s="14"/>
      <c r="G12" s="16">
        <v>0.021</v>
      </c>
      <c r="H12" s="16"/>
      <c r="I12" s="17">
        <v>1</v>
      </c>
      <c r="J12" s="17">
        <f ca="1">ROUND(INDIRECT(ADDRESS(ROW()+(0), COLUMN()+(-3), 1))*INDIRECT(ADDRESS(ROW()+(0), COLUMN()+(-1), 1)), 2)</f>
        <v>0.02</v>
      </c>
      <c r="K12" s="17"/>
    </row>
    <row r="13" spans="1:11" ht="13.50" thickBot="1" customHeight="1">
      <c r="A13" s="14" t="s">
        <v>23</v>
      </c>
      <c r="B13" s="14"/>
      <c r="C13" s="14"/>
      <c r="D13" s="15" t="s">
        <v>24</v>
      </c>
      <c r="E13" s="14" t="s">
        <v>25</v>
      </c>
      <c r="F13" s="14"/>
      <c r="G13" s="16">
        <v>0.64</v>
      </c>
      <c r="H13" s="16"/>
      <c r="I13" s="17">
        <v>18.85</v>
      </c>
      <c r="J13" s="17">
        <f ca="1">ROUND(INDIRECT(ADDRESS(ROW()+(0), COLUMN()+(-3), 1))*INDIRECT(ADDRESS(ROW()+(0), COLUMN()+(-1), 1)), 2)</f>
        <v>12.06</v>
      </c>
      <c r="K13" s="17"/>
    </row>
    <row r="14" spans="1:11" ht="13.50" thickBot="1" customHeight="1">
      <c r="A14" s="14" t="s">
        <v>26</v>
      </c>
      <c r="B14" s="14"/>
      <c r="C14" s="14"/>
      <c r="D14" s="18" t="s">
        <v>27</v>
      </c>
      <c r="E14" s="19" t="s">
        <v>28</v>
      </c>
      <c r="F14" s="19"/>
      <c r="G14" s="20">
        <v>0.32</v>
      </c>
      <c r="H14" s="20"/>
      <c r="I14" s="21">
        <v>18.4</v>
      </c>
      <c r="J14" s="21">
        <f ca="1">ROUND(INDIRECT(ADDRESS(ROW()+(0), COLUMN()+(-3), 1))*INDIRECT(ADDRESS(ROW()+(0), COLUMN()+(-1), 1)), 2)</f>
        <v>5.89</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27.42</v>
      </c>
      <c r="J15" s="24">
        <f ca="1">ROUND(INDIRECT(ADDRESS(ROW()+(0), COLUMN()+(-3), 1))*INDIRECT(ADDRESS(ROW()+(0), COLUMN()+(-1), 1))/100, 2)</f>
        <v>0.55</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27.97</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