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<sst xmlns="http://schemas.openxmlformats.org/spreadsheetml/2006/main" count="92" uniqueCount="92">
  <si>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</si>
  <si>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QAC011</t>
  </si>
  <si>
    <t xml:space="preserve">m²</t>
  </si>
  <si>
    <t xml:space="preserve">Cobertura plana acessível, não ventilada, com pavimento fixo, tipo convencional, para tráfego rodado.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</si>
  <si>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expandida, Arlita Dur "WEBER" e cimento cinzento, com espessura média de 10 cm; com camada de regularização de argamassa de cimento, confeccionada em obra, dosificação 1:6 de 2 cm de espessura, acabamento afagado; IMPERMEABILIZAÇÃO: tipo monocamada, colada, formada por membrana de betume modificado com elastómero SBS, LBM(SBS)-48-FP, melhorada com membrana de betume aditivado com plastómero APP, LA-30-FV,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</si>
  <si>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</si>
  <si>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</si>
  <si>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</si>
  <si>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</si>
  <si>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</si>
  <si>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</si>
  <si>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</si>
  <si>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</si>
  <si>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</si>
  <si>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mt01arl030v</t>
  </si>
  <si>
    <t xml:space="preserve">m³</t>
  </si>
  <si>
    <t xml:space="preserve">Argila expandida, Arlita Dur "WEBER", fornecida em sacos Big Bag, segundo NP EN 13055-1.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</si>
  <si>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</si>
  <si>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</si>
  <si>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</si>
  <si>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</si>
  <si>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</si>
  <si>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</si>
  <si>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</si>
  <si>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</si>
  <si>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</si>
  <si>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</si>
  <si>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</si>
  <si>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</si>
  <si>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mt14lba010q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</si>
  <si>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</si>
  <si>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</si>
  <si>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</si>
  <si>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</si>
  <si>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</si>
  <si>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</si>
  <si>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</si>
  <si>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</si>
  <si>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</si>
  <si>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</si>
  <si>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</si>
  <si>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</si>
  <si>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</si>
  <si>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</si>
  <si>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</si>
  <si>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</si>
  <si>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</si>
  <si>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</si>
  <si>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</si>
  <si>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</si>
  <si>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</si>
  <si>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</si>
  <si>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</si>
  <si>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</si>
  <si>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</si>
  <si>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</si>
  <si>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</si>
  <si>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</si>
  <si>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</si>
  <si>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</si>
  <si>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</si>
  <si>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</si>
  <si>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</si>
  <si>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</si>
  <si>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21,77€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</si>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</sst>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125.31</v>
      </c>
      <c r="J10" s="17">
        <f ca="1">ROUND(INDIRECT(ADDRESS(ROW()+(0), COLUMN()+(-3), 1))*INDIRECT(ADDRESS(ROW()+(0), COLUMN()+(-1), 1)), 2)</f>
        <v>13.16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0.1</v>
      </c>
      <c r="J11" s="17">
        <f ca="1">ROUND(INDIRECT(ADDRESS(ROW()+(0), COLUMN()+(-3), 1))*INDIRECT(ADDRESS(ROW()+(0), COLUMN()+(-1), 1)), 2)</f>
        <v>2.5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1.5</v>
      </c>
      <c r="J12" s="17">
        <f ca="1">ROUND(INDIRECT(ADDRESS(ROW()+(0), COLUMN()+(-3), 1))*INDIRECT(ADDRESS(ROW()+(0), COLUMN()+(-1), 1)), 2)</f>
        <v>0.02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1.34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18</v>
      </c>
      <c r="J14" s="17">
        <f ca="1">ROUND(INDIRECT(ADDRESS(ROW()+(0), COLUMN()+(-3), 1))*INDIRECT(ADDRESS(ROW()+(0), COLUMN()+(-1), 1)), 2)</f>
        <v>0.59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10.98</v>
      </c>
      <c r="J15" s="17">
        <f ca="1">ROUND(INDIRECT(ADDRESS(ROW()+(0), COLUMN()+(-3), 1))*INDIRECT(ADDRESS(ROW()+(0), COLUMN()+(-1), 1)), 2)</f>
        <v>12.08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3.41</v>
      </c>
      <c r="J16" s="17">
        <f ca="1">ROUND(INDIRECT(ADDRESS(ROW()+(0), COLUMN()+(-3), 1))*INDIRECT(ADDRESS(ROW()+(0), COLUMN()+(-1), 1)), 2)</f>
        <v>3.75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3.3</v>
      </c>
      <c r="J17" s="17">
        <f ca="1">ROUND(INDIRECT(ADDRESS(ROW()+(0), COLUMN()+(-3), 1))*INDIRECT(ADDRESS(ROW()+(0), COLUMN()+(-1), 1)), 2)</f>
        <v>0.99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89.06</v>
      </c>
      <c r="J18" s="17">
        <f ca="1">ROUND(INDIRECT(ADDRESS(ROW()+(0), COLUMN()+(-3), 1))*INDIRECT(ADDRESS(ROW()+(0), COLUMN()+(-1), 1)), 2)</f>
        <v>16.39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0.008</v>
      </c>
      <c r="H19" s="16"/>
      <c r="I19" s="17">
        <v>227.25</v>
      </c>
      <c r="J19" s="17">
        <f ca="1">ROUND(INDIRECT(ADDRESS(ROW()+(0), COLUMN()+(-3), 1))*INDIRECT(ADDRESS(ROW()+(0), COLUMN()+(-1), 1)), 2)</f>
        <v>1.82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55.71</v>
      </c>
      <c r="J20" s="17">
        <f ca="1">ROUND(INDIRECT(ADDRESS(ROW()+(0), COLUMN()+(-3), 1))*INDIRECT(ADDRESS(ROW()+(0), COLUMN()+(-1), 1)), 2)</f>
        <v>0.17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0.095</v>
      </c>
      <c r="H21" s="16"/>
      <c r="I21" s="17">
        <v>3.45</v>
      </c>
      <c r="J21" s="17">
        <f ca="1">ROUND(INDIRECT(ADDRESS(ROW()+(0), COLUMN()+(-3), 1))*INDIRECT(ADDRESS(ROW()+(0), COLUMN()+(-1), 1)), 2)</f>
        <v>0.33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0.317</v>
      </c>
      <c r="H22" s="16"/>
      <c r="I22" s="17">
        <v>24.63</v>
      </c>
      <c r="J22" s="17">
        <f ca="1">ROUND(INDIRECT(ADDRESS(ROW()+(0), COLUMN()+(-3), 1))*INDIRECT(ADDRESS(ROW()+(0), COLUMN()+(-1), 1)), 2)</f>
        <v>7.81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0.646</v>
      </c>
      <c r="H23" s="16"/>
      <c r="I23" s="17">
        <v>23.29</v>
      </c>
      <c r="J23" s="17">
        <f ca="1">ROUND(INDIRECT(ADDRESS(ROW()+(0), COLUMN()+(-3), 1))*INDIRECT(ADDRESS(ROW()+(0), COLUMN()+(-1), 1)), 2)</f>
        <v>15.05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0.109</v>
      </c>
      <c r="H24" s="16"/>
      <c r="I24" s="17">
        <v>24.63</v>
      </c>
      <c r="J24" s="17">
        <f ca="1">ROUND(INDIRECT(ADDRESS(ROW()+(0), COLUMN()+(-3), 1))*INDIRECT(ADDRESS(ROW()+(0), COLUMN()+(-1), 1)), 2)</f>
        <v>2.68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0.109</v>
      </c>
      <c r="H25" s="20"/>
      <c r="I25" s="21">
        <v>24.04</v>
      </c>
      <c r="J25" s="21">
        <f ca="1">ROUND(INDIRECT(ADDRESS(ROW()+(0), COLUMN()+(-3), 1))*INDIRECT(ADDRESS(ROW()+(0), COLUMN()+(-1), 1)), 2)</f>
        <v>2.62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80.84</v>
      </c>
      <c r="J26" s="24">
        <f ca="1">ROUND(INDIRECT(ADDRESS(ROW()+(0), COLUMN()+(-3), 1))*INDIRECT(ADDRESS(ROW()+(0), COLUMN()+(-1), 1))/100, 2)</f>
        <v>1.62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82.46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1.06202e+06</v>
      </c>
      <c r="G31" s="31"/>
      <c r="H31" s="31">
        <v>1.06202e+06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172012</v>
      </c>
      <c r="G36" s="31"/>
      <c r="H36" s="31">
        <v>172013</v>
      </c>
      <c r="I36" s="31"/>
      <c r="J36" s="31"/>
      <c r="K36" s="31" t="s">
        <v>77</v>
      </c>
    </row>
    <row r="37" spans="1:11" ht="13.5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1.07202e+06</v>
      </c>
      <c r="G38" s="31"/>
      <c r="H38" s="31">
        <v>1.07202e+06</v>
      </c>
      <c r="I38" s="31"/>
      <c r="J38" s="31"/>
      <c r="K38" s="31" t="s">
        <v>80</v>
      </c>
    </row>
    <row r="39" spans="1:11" ht="24.0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142010</v>
      </c>
      <c r="G40" s="31"/>
      <c r="H40" s="31">
        <v>1.10201e+06</v>
      </c>
      <c r="I40" s="31"/>
      <c r="J40" s="31"/>
      <c r="K40" s="31" t="s">
        <v>83</v>
      </c>
    </row>
    <row r="41" spans="1:11" ht="24.00" thickBot="1" customHeight="1">
      <c r="A41" s="32" t="s">
        <v>84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85</v>
      </c>
      <c r="B42" s="30"/>
      <c r="C42" s="30"/>
      <c r="D42" s="30"/>
      <c r="E42" s="30"/>
      <c r="F42" s="31">
        <v>132007</v>
      </c>
      <c r="G42" s="31"/>
      <c r="H42" s="31">
        <v>132008</v>
      </c>
      <c r="I42" s="31"/>
      <c r="J42" s="31"/>
      <c r="K42" s="31" t="s">
        <v>86</v>
      </c>
    </row>
    <row r="43" spans="1:11" ht="24.00" thickBot="1" customHeight="1">
      <c r="A43" s="34" t="s">
        <v>87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88</v>
      </c>
      <c r="B44" s="32"/>
      <c r="C44" s="32"/>
      <c r="D44" s="32"/>
      <c r="E44" s="32"/>
      <c r="F44" s="33">
        <v>112009</v>
      </c>
      <c r="G44" s="33"/>
      <c r="H44" s="33">
        <v>112009</v>
      </c>
      <c r="I44" s="33"/>
      <c r="J44" s="33"/>
      <c r="K44" s="33"/>
    </row>
    <row r="47" spans="1:1" ht="33.75" thickBot="1" customHeight="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" ht="33.75" thickBot="1" customHeight="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1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7:K47"/>
    <mergeCell ref="A48:K48"/>
    <mergeCell ref="A49:K49"/>
  </mergeCells>
  <pageMargins left="0.147638" right="0.147638" top="0.206693" bottom="0.206693" header="0.0" footer="0.0"/>
  <pageSetup paperSize="9" orientation="portrait"/>
  <rowBreaks count="0" manualBreakCount="0">
    </rowBreaks>
</worksheet>
</file>