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<sst xmlns="http://schemas.openxmlformats.org/spreadsheetml/2006/main" count="124" uniqueCount="124">
  <si>
    <t xml:space="preserve"/>
  </si>
  <si>
    <t xml:space="preserve">QAB111</t>
  </si>
  <si>
    <t xml:space="preserve">m²</t>
  </si>
  <si>
    <t xml:space="preserve">Cobertura plana acessível, não ventilada, com pavimento fixo, para tráfego pedonal privado. Impermeabilização com lâminas de poliolefinas.</t>
  </si>
  <si>
    <r>
      <rPr>
        <sz val="8.25"/>
        <color rgb="FF000000"/>
        <rFont val="Arial"/>
        <family val="2"/>
      </rPr>
      <t xml:space="preserve">Cobertura plana acessível, não ventilada, com pavimento fixo, tipo convencional, pendente de 1% a 5%, para tráfego pedonal privado. FORMAÇÃO DE PENDENTES: com guias de rincões, laroz e juntas com mestras de tijolo cerâmico furado duplo e camada de argila expandida, Arlita Leca Dur "WEBER",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ISOLAMENTO TÉRMICO: painel rígido de poliestireno extrudido, de superfície lisa e bordo lateral a meia madeira, de 50 mm de espessura, resistência à compressão &gt;= 300 kPa; CAMADA SEPARADORA SOB CAMADA DE REFORÇO: geotêxtil não tecido composto por fibras de poliéster entrelaçadas, (150 g/m²); CAMADA DE REFORÇO: argamassa de cimento CEM II/B-L 32,5 N tipo M-10 de 4 cm de espessura; IMPERMEABILIZAÇÃO: tipo monocamada, não colada, formada por uma lâmina impermeabilizante flexível tipo EVAC, composta por uma folha dupla de poliolefina termoplástica com acetato de vinil etileno, com ambas as faces revestidas de fibras de poliéster não tecidas, de 0,52 mm de espessura e 335 g/m², fixada ao suporte em perímetro e juntas através de cimento cola melhorado C2 E, e sobreposições fixadas com cimento cola melhorado C2 E S1; CAMADA DE PROTECÇÃO: pavimento de ladrilhos cerâmicos de grés rústico, 20x20 cm colocados em camada fina com cimento cola melhorado de ligantes mistos, C2 TE, segundo NP EN 12004, com deslizamento reduzido e tempo de colocação ampliado Webercol Flex Duo "WEBER", cor cinzento, directamente sobre a impermeabilização, enchimento de juntas com argamassa de juntas cimentosa melhorada, tipo CG2 W A, segundo EN 13888, com absorção de água reduzida e resistência elevada à abrasão, Webercolor Hydroflex "WEBER", cor Perla.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</si>
  <si>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</si>
  <si>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</si>
  <si>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</si>
  <si>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</si>
  <si>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</si>
  <si>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</si>
  <si>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</si>
  <si>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</si>
  <si>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</si>
  <si>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mt01arl030la</t>
  </si>
  <si>
    <t xml:space="preserve">m³</t>
  </si>
  <si>
    <t xml:space="preserve">Argila expandida, Arlita Leca Dur "WEBER", fornecida em sacos, segundo NP EN 13055-1.</t>
  </si>
  <si>
    <t xml:space="preserve">mt09lec020b</t>
  </si>
  <si>
    <t xml:space="preserve">m³</t>
  </si>
  <si>
    <t xml:space="preserve">Leitada de cimento 1/3 CEM II/B-L 32,5 N.</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</si>
  <si>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</si>
  <si>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</si>
  <si>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</si>
  <si>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</si>
  <si>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</si>
  <si>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</si>
  <si>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</si>
  <si>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</si>
  <si>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</si>
  <si>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</si>
  <si>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</si>
  <si>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</si>
  <si>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mt16pxa010ab</t>
  </si>
  <si>
    <t xml:space="preserve">m²</t>
  </si>
  <si>
    <t xml:space="preserve">Painel rígido de poliestireno extrudido, segundo EN 13164, de superfície lisa e bordo lateral a meia madeira, de 50 mm de espessura, resistência à compressão &gt;= 300 kPa, resistência térmica 1,5 m²°C/W, condutibilidade térmica 0,033 W/(m°C), Euroclasse E de reacção ao fogo segundo NP EN 13501-1, com código de designação XPS-EN 13164-T1-CS(10/Y)300-DS(70,90)-DLT(2)5-CC(2/1,5/50)125-WL(T)0,7-WD(V)3-FTCD1.</t>
  </si>
  <si>
    <t xml:space="preserve">mt14gsa020bc</t>
  </si>
  <si>
    <t xml:space="preserve">m²</t>
  </si>
  <si>
    <t xml:space="preserve">Geotêxtil não tecido composto por fibras de poliéster entrelaçadas,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</si>
  <si>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mt09mor010e</t>
  </si>
  <si>
    <t xml:space="preserve">m³</t>
  </si>
  <si>
    <t xml:space="preserve">Argamassa de cimento CEM II/B-L 32,5 N tipo M-10, confeccionada em obra com 320 kg/m³ de cimento e uma proporção em volume 1/4.</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</si>
  <si>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</si>
  <si>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</si>
  <si>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</si>
  <si>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mt15rev011a</t>
  </si>
  <si>
    <t xml:space="preserve">m²</t>
  </si>
  <si>
    <t xml:space="preserve">Lâmina impermeabilizante flexível tipo EVAC, composta por uma folha dupla de poliolefina termoplástica com acetato de vinil etileno, com ambas as faces revestidas de fibras de poliéster não tecidas, de 0,52 mm de espessura e 335 g/m², segundo EN 13956.</t>
  </si>
  <si>
    <t xml:space="preserve">mt09mcr250b</t>
  </si>
  <si>
    <t xml:space="preserve">kg</t>
  </si>
  <si>
    <t xml:space="preserve">Cimento cola melhorado, C2 E S1, com tempo de colocação ampliado e grande deformabilidade, segundo NP EN 12004, para a fixação de sobreposições de geomembranas, composto por cimentos especiais, inertes seleccionados e resinas sintéticas.</t>
  </si>
  <si>
    <t xml:space="preserve">mt09mcw010j</t>
  </si>
  <si>
    <t xml:space="preserve">kg</t>
  </si>
  <si>
    <t xml:space="preserve">Cimento cola melhorado de ligantes mistos, C2 TE, segundo NP EN 12004, com deslizamento reduzido e tempo de colocação ampliado Webercol Flex Duo "WEBER", cor cinzento, à base de cimento cinzento, resinas sintéticas especiais, inertes siliciosos e calcários e aditivos orgânicos e inorgânicos, com muito baixo conteúdo de compostos orgânicos voláteis (COV), com resistência à imersão em água.</t>
  </si>
  <si>
    <t xml:space="preserve">mt18bcr010he800</t>
  </si>
  <si>
    <t xml:space="preserve">m²</t>
  </si>
  <si>
    <t xml:space="preserve">Ladrilho cerâmico de grés rústico, 20x20 cm, 8,00€/m²,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</si>
  <si>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</si>
  <si>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</si>
  <si>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</si>
  <si>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</si>
  <si>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</si>
  <si>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
  </si>
  <si>
    <t xml:space="preserve">mt09mcw050kf</t>
  </si>
  <si>
    <t xml:space="preserve">kg</t>
  </si>
  <si>
    <t xml:space="preserve">Argamassa de juntas cimentosa melhorada, tipo CG2 W A, segundo EN 13888, com absorção de água reduzida e resistência elevada à abrasão, Webercolor Hydroflex "WEBER", cor Perla, composta de cimentos especiais, inertes siliciosos, resina, aditivos hidrofugantes e aditivos orgânicos e inorgânicos específicos, com muito baixo conteúdo de compostos orgânicos voláteis (COV), deformável, de alta flexibilidade, impermeável à água, transpirável e com resistência aos sulfatos e aos sais, para enchimento de juntas de todo tipo de peças cerâmicas, pedras naturais e marmorite, para juntas de 3 a 30 mm.</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</si>
  <si>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</si>
  <si>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</si>
  <si>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</si>
  <si>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</si>
  <si>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</si>
  <si>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</si>
  <si>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</si>
  <si>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</si>
  <si>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</si>
  <si>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</si>
  <si>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</si>
  <si>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</si>
  <si>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</si>
  <si>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</si>
  <si>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</si>
  <si>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</si>
  <si>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</si>
  <si>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</si>
  <si>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</si>
  <si>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</si>
  <si>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</si>
  <si>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</si>
  <si>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</si>
  <si>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</si>
  <si>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</si>
  <si>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</si>
  <si>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</si>
  <si>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</si>
  <si>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</si>
  <si>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30,01€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</si>
  <si>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</si>
  <si>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</si>
  <si>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</si>
  <si>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</si>
  <si>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</si>
  <si>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</si>
  <si>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Especificações para unidades de alvenaria — Parte 1: Tijolos cerâmicos para alvenaria</t>
  </si>
  <si>
    <t xml:space="preserve">EN 13055-1:2002</t>
  </si>
  <si>
    <t xml:space="preserve">Agregados leves — Parte 1: Agregados leves para betão, argamassas e caldas de injeção</t>
  </si>
  <si>
    <t xml:space="preserve">EN 13055-1:2002/A C:2004</t>
  </si>
  <si>
    <t xml:space="preserve">EN 13163:2012+A1:2015</t>
  </si>
  <si>
    <t xml:space="preserve">Produtos de isolamento  térmico para aplicação em edifícios — Produtos manufaturados em poliestireno expandido (EPS) — Especificação</t>
  </si>
  <si>
    <t xml:space="preserve">EN 197-1:2011</t>
  </si>
  <si>
    <t xml:space="preserve">1+</t>
  </si>
  <si>
    <t xml:space="preserve">Cimento — Parte 1: Composição, especificações e critérios de conformidade para cimentos correntes</t>
  </si>
  <si>
    <t xml:space="preserve">EN 13164:2012+A1:2015</t>
  </si>
  <si>
    <t xml:space="preserve">Produtos de isolamento  térmico para aplicação em edifícios — Produtos manufaturados de espuma de poliestireno  extr udido (XPS) — Especificação</t>
  </si>
  <si>
    <t xml:space="preserve">EN 13252:2000</t>
  </si>
  <si>
    <t xml:space="preserve">Geotêxteis e produtos relacionados — Características requeridas para uso em sistemas de drenagem</t>
  </si>
  <si>
    <t xml:space="preserve">EN 13252:2000/A1:2005</t>
  </si>
  <si>
    <t xml:space="preserve">EN 12004:2007+A1:2012</t>
  </si>
  <si>
    <t xml:space="preserve">Colas para ladrilhos — Requisitos, avaliação da conformidade,  classificação e designação</t>
  </si>
  <si>
    <t xml:space="preserve">EN 13956:2012</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</si>
  <si>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 turas Definições e características</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</si>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</sst>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38"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71.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0.17</v>
      </c>
      <c r="J9" s="13">
        <f ca="1">ROUND(INDIRECT(ADDRESS(ROW()+(0), COLUMN()+(-3), 1))*INDIRECT(ADDRESS(ROW()+(0), COLUMN()+(-1), 1)), 2)</f>
        <v>0.51</v>
      </c>
      <c r="K9" s="13"/>
    </row>
    <row r="10" spans="1:11" ht="13.50" thickBot="1" customHeight="1">
      <c r="A10" s="14" t="s">
        <v>14</v>
      </c>
      <c r="B10" s="14"/>
      <c r="C10" s="14"/>
      <c r="D10" s="15" t="s">
        <v>15</v>
      </c>
      <c r="E10" s="14" t="s">
        <v>16</v>
      </c>
      <c r="F10" s="14"/>
      <c r="G10" s="16">
        <v>0.1</v>
      </c>
      <c r="H10" s="16"/>
      <c r="I10" s="17">
        <v>140.08</v>
      </c>
      <c r="J10" s="17">
        <f ca="1">ROUND(INDIRECT(ADDRESS(ROW()+(0), COLUMN()+(-3), 1))*INDIRECT(ADDRESS(ROW()+(0), COLUMN()+(-1), 1)), 2)</f>
        <v>14.01</v>
      </c>
      <c r="K10" s="17"/>
    </row>
    <row r="11" spans="1:11" ht="13.50" thickBot="1" customHeight="1">
      <c r="A11" s="14" t="s">
        <v>17</v>
      </c>
      <c r="B11" s="14"/>
      <c r="C11" s="14"/>
      <c r="D11" s="15" t="s">
        <v>18</v>
      </c>
      <c r="E11" s="14" t="s">
        <v>19</v>
      </c>
      <c r="F11" s="14"/>
      <c r="G11" s="16">
        <v>0.01</v>
      </c>
      <c r="H11" s="16"/>
      <c r="I11" s="17">
        <v>105.1</v>
      </c>
      <c r="J11" s="17">
        <f ca="1">ROUND(INDIRECT(ADDRESS(ROW()+(0), COLUMN()+(-3), 1))*INDIRECT(ADDRESS(ROW()+(0), COLUMN()+(-1), 1)), 2)</f>
        <v>1.05</v>
      </c>
      <c r="K11" s="17"/>
    </row>
    <row r="12" spans="1:11" ht="34.50" thickBot="1" customHeight="1">
      <c r="A12" s="14" t="s">
        <v>20</v>
      </c>
      <c r="B12" s="14"/>
      <c r="C12" s="14"/>
      <c r="D12" s="15" t="s">
        <v>21</v>
      </c>
      <c r="E12" s="14" t="s">
        <v>22</v>
      </c>
      <c r="F12" s="14"/>
      <c r="G12" s="16">
        <v>0.01</v>
      </c>
      <c r="H12" s="16"/>
      <c r="I12" s="17">
        <v>1.34</v>
      </c>
      <c r="J12" s="17">
        <f ca="1">ROUND(INDIRECT(ADDRESS(ROW()+(0), COLUMN()+(-3), 1))*INDIRECT(ADDRESS(ROW()+(0), COLUMN()+(-1), 1)), 2)</f>
        <v>0.01</v>
      </c>
      <c r="K12" s="17"/>
    </row>
    <row r="13" spans="1:11" ht="13.50" thickBot="1" customHeight="1">
      <c r="A13" s="14" t="s">
        <v>23</v>
      </c>
      <c r="B13" s="14"/>
      <c r="C13" s="14"/>
      <c r="D13" s="15" t="s">
        <v>24</v>
      </c>
      <c r="E13" s="14" t="s">
        <v>25</v>
      </c>
      <c r="F13" s="14"/>
      <c r="G13" s="16">
        <v>0.008</v>
      </c>
      <c r="H13" s="16"/>
      <c r="I13" s="17">
        <v>1.5</v>
      </c>
      <c r="J13" s="17">
        <f ca="1">ROUND(INDIRECT(ADDRESS(ROW()+(0), COLUMN()+(-3), 1))*INDIRECT(ADDRESS(ROW()+(0), COLUMN()+(-1), 1)), 2)</f>
        <v>0.01</v>
      </c>
      <c r="K13" s="17"/>
    </row>
    <row r="14" spans="1:11" ht="13.50" thickBot="1" customHeight="1">
      <c r="A14" s="14" t="s">
        <v>26</v>
      </c>
      <c r="B14" s="14"/>
      <c r="C14" s="14"/>
      <c r="D14" s="15" t="s">
        <v>27</v>
      </c>
      <c r="E14" s="14" t="s">
        <v>28</v>
      </c>
      <c r="F14" s="14"/>
      <c r="G14" s="16">
        <v>0.065</v>
      </c>
      <c r="H14" s="16"/>
      <c r="I14" s="17">
        <v>18</v>
      </c>
      <c r="J14" s="17">
        <f ca="1">ROUND(INDIRECT(ADDRESS(ROW()+(0), COLUMN()+(-3), 1))*INDIRECT(ADDRESS(ROW()+(0), COLUMN()+(-1), 1)), 2)</f>
        <v>1.17</v>
      </c>
      <c r="K14" s="17"/>
    </row>
    <row r="15" spans="1:11" ht="13.50" thickBot="1" customHeight="1">
      <c r="A15" s="14" t="s">
        <v>29</v>
      </c>
      <c r="B15" s="14"/>
      <c r="C15" s="14"/>
      <c r="D15" s="15" t="s">
        <v>30</v>
      </c>
      <c r="E15" s="14" t="s">
        <v>31</v>
      </c>
      <c r="F15" s="14"/>
      <c r="G15" s="16">
        <v>10</v>
      </c>
      <c r="H15" s="16"/>
      <c r="I15" s="17">
        <v>0.1</v>
      </c>
      <c r="J15" s="17">
        <f ca="1">ROUND(INDIRECT(ADDRESS(ROW()+(0), COLUMN()+(-3), 1))*INDIRECT(ADDRESS(ROW()+(0), COLUMN()+(-1), 1)), 2)</f>
        <v>1</v>
      </c>
      <c r="K15" s="17"/>
    </row>
    <row r="16" spans="1:11" ht="55.50" thickBot="1" customHeight="1">
      <c r="A16" s="14" t="s">
        <v>32</v>
      </c>
      <c r="B16" s="14"/>
      <c r="C16" s="14"/>
      <c r="D16" s="15" t="s">
        <v>33</v>
      </c>
      <c r="E16" s="14" t="s">
        <v>34</v>
      </c>
      <c r="F16" s="14"/>
      <c r="G16" s="16">
        <v>1.05</v>
      </c>
      <c r="H16" s="16"/>
      <c r="I16" s="17">
        <v>4.39</v>
      </c>
      <c r="J16" s="17">
        <f ca="1">ROUND(INDIRECT(ADDRESS(ROW()+(0), COLUMN()+(-3), 1))*INDIRECT(ADDRESS(ROW()+(0), COLUMN()+(-1), 1)), 2)</f>
        <v>4.61</v>
      </c>
      <c r="K16" s="17"/>
    </row>
    <row r="17" spans="1:11" ht="55.50" thickBot="1" customHeight="1">
      <c r="A17" s="14" t="s">
        <v>35</v>
      </c>
      <c r="B17" s="14"/>
      <c r="C17" s="14"/>
      <c r="D17" s="15" t="s">
        <v>36</v>
      </c>
      <c r="E17" s="14" t="s">
        <v>37</v>
      </c>
      <c r="F17" s="14"/>
      <c r="G17" s="16">
        <v>1.05</v>
      </c>
      <c r="H17" s="16"/>
      <c r="I17" s="17">
        <v>0.52</v>
      </c>
      <c r="J17" s="17">
        <f ca="1">ROUND(INDIRECT(ADDRESS(ROW()+(0), COLUMN()+(-3), 1))*INDIRECT(ADDRESS(ROW()+(0), COLUMN()+(-1), 1)), 2)</f>
        <v>0.55</v>
      </c>
      <c r="K17" s="17"/>
    </row>
    <row r="18" spans="1:11" ht="24.00" thickBot="1" customHeight="1">
      <c r="A18" s="14" t="s">
        <v>38</v>
      </c>
      <c r="B18" s="14"/>
      <c r="C18" s="14"/>
      <c r="D18" s="15" t="s">
        <v>39</v>
      </c>
      <c r="E18" s="14" t="s">
        <v>40</v>
      </c>
      <c r="F18" s="14"/>
      <c r="G18" s="16">
        <v>0.04</v>
      </c>
      <c r="H18" s="16"/>
      <c r="I18" s="17">
        <v>133.3</v>
      </c>
      <c r="J18" s="17">
        <f ca="1">ROUND(INDIRECT(ADDRESS(ROW()+(0), COLUMN()+(-3), 1))*INDIRECT(ADDRESS(ROW()+(0), COLUMN()+(-1), 1)), 2)</f>
        <v>5.33</v>
      </c>
      <c r="K18" s="17"/>
    </row>
    <row r="19" spans="1:11" ht="34.50" thickBot="1" customHeight="1">
      <c r="A19" s="14" t="s">
        <v>41</v>
      </c>
      <c r="B19" s="14"/>
      <c r="C19" s="14"/>
      <c r="D19" s="15" t="s">
        <v>42</v>
      </c>
      <c r="E19" s="14" t="s">
        <v>43</v>
      </c>
      <c r="F19" s="14"/>
      <c r="G19" s="16">
        <v>0.6</v>
      </c>
      <c r="H19" s="16"/>
      <c r="I19" s="17">
        <v>0.7</v>
      </c>
      <c r="J19" s="17">
        <f ca="1">ROUND(INDIRECT(ADDRESS(ROW()+(0), COLUMN()+(-3), 1))*INDIRECT(ADDRESS(ROW()+(0), COLUMN()+(-1), 1)), 2)</f>
        <v>0.42</v>
      </c>
      <c r="K19" s="17"/>
    </row>
    <row r="20" spans="1:11" ht="34.50" thickBot="1" customHeight="1">
      <c r="A20" s="14" t="s">
        <v>44</v>
      </c>
      <c r="B20" s="14"/>
      <c r="C20" s="14"/>
      <c r="D20" s="15" t="s">
        <v>45</v>
      </c>
      <c r="E20" s="14" t="s">
        <v>46</v>
      </c>
      <c r="F20" s="14"/>
      <c r="G20" s="16">
        <v>1.1</v>
      </c>
      <c r="H20" s="16"/>
      <c r="I20" s="17">
        <v>11.04</v>
      </c>
      <c r="J20" s="17">
        <f ca="1">ROUND(INDIRECT(ADDRESS(ROW()+(0), COLUMN()+(-3), 1))*INDIRECT(ADDRESS(ROW()+(0), COLUMN()+(-1), 1)), 2)</f>
        <v>12.14</v>
      </c>
      <c r="K20" s="17"/>
    </row>
    <row r="21" spans="1:11" ht="34.50" thickBot="1" customHeight="1">
      <c r="A21" s="14" t="s">
        <v>47</v>
      </c>
      <c r="B21" s="14"/>
      <c r="C21" s="14"/>
      <c r="D21" s="15" t="s">
        <v>48</v>
      </c>
      <c r="E21" s="14" t="s">
        <v>49</v>
      </c>
      <c r="F21" s="14"/>
      <c r="G21" s="16">
        <v>0.3</v>
      </c>
      <c r="H21" s="16"/>
      <c r="I21" s="17">
        <v>3</v>
      </c>
      <c r="J21" s="17">
        <f ca="1">ROUND(INDIRECT(ADDRESS(ROW()+(0), COLUMN()+(-3), 1))*INDIRECT(ADDRESS(ROW()+(0), COLUMN()+(-1), 1)), 2)</f>
        <v>0.9</v>
      </c>
      <c r="K21" s="17"/>
    </row>
    <row r="22" spans="1:11" ht="55.50" thickBot="1" customHeight="1">
      <c r="A22" s="14" t="s">
        <v>50</v>
      </c>
      <c r="B22" s="14"/>
      <c r="C22" s="14"/>
      <c r="D22" s="15" t="s">
        <v>51</v>
      </c>
      <c r="E22" s="14" t="s">
        <v>52</v>
      </c>
      <c r="F22" s="14"/>
      <c r="G22" s="16">
        <v>8</v>
      </c>
      <c r="H22" s="16"/>
      <c r="I22" s="17">
        <v>0.41</v>
      </c>
      <c r="J22" s="17">
        <f ca="1">ROUND(INDIRECT(ADDRESS(ROW()+(0), COLUMN()+(-3), 1))*INDIRECT(ADDRESS(ROW()+(0), COLUMN()+(-1), 1)), 2)</f>
        <v>3.28</v>
      </c>
      <c r="K22" s="17"/>
    </row>
    <row r="23" spans="1:11" ht="34.50" thickBot="1" customHeight="1">
      <c r="A23" s="14" t="s">
        <v>53</v>
      </c>
      <c r="B23" s="14"/>
      <c r="C23" s="14"/>
      <c r="D23" s="15" t="s">
        <v>54</v>
      </c>
      <c r="E23" s="14" t="s">
        <v>55</v>
      </c>
      <c r="F23" s="14"/>
      <c r="G23" s="16">
        <v>1.05</v>
      </c>
      <c r="H23" s="16"/>
      <c r="I23" s="17">
        <v>8</v>
      </c>
      <c r="J23" s="17">
        <f ca="1">ROUND(INDIRECT(ADDRESS(ROW()+(0), COLUMN()+(-3), 1))*INDIRECT(ADDRESS(ROW()+(0), COLUMN()+(-1), 1)), 2)</f>
        <v>8.4</v>
      </c>
      <c r="K23" s="17"/>
    </row>
    <row r="24" spans="1:11" ht="13.50" thickBot="1" customHeight="1">
      <c r="A24" s="14" t="s">
        <v>56</v>
      </c>
      <c r="B24" s="14"/>
      <c r="C24" s="14"/>
      <c r="D24" s="15" t="s">
        <v>57</v>
      </c>
      <c r="E24" s="14" t="s">
        <v>58</v>
      </c>
      <c r="F24" s="14"/>
      <c r="G24" s="16">
        <v>14</v>
      </c>
      <c r="H24" s="16"/>
      <c r="I24" s="17">
        <v>0.03</v>
      </c>
      <c r="J24" s="17">
        <f ca="1">ROUND(INDIRECT(ADDRESS(ROW()+(0), COLUMN()+(-3), 1))*INDIRECT(ADDRESS(ROW()+(0), COLUMN()+(-1), 1)), 2)</f>
        <v>0.42</v>
      </c>
      <c r="K24" s="17"/>
    </row>
    <row r="25" spans="1:11" ht="13.50" thickBot="1" customHeight="1">
      <c r="A25" s="14" t="s">
        <v>59</v>
      </c>
      <c r="B25" s="14"/>
      <c r="C25" s="14"/>
      <c r="D25" s="15" t="s">
        <v>60</v>
      </c>
      <c r="E25" s="14" t="s">
        <v>61</v>
      </c>
      <c r="F25" s="14"/>
      <c r="G25" s="16">
        <v>0.4</v>
      </c>
      <c r="H25" s="16"/>
      <c r="I25" s="17">
        <v>3</v>
      </c>
      <c r="J25" s="17">
        <f ca="1">ROUND(INDIRECT(ADDRESS(ROW()+(0), COLUMN()+(-3), 1))*INDIRECT(ADDRESS(ROW()+(0), COLUMN()+(-1), 1)), 2)</f>
        <v>1.2</v>
      </c>
      <c r="K25" s="17"/>
    </row>
    <row r="26" spans="1:11" ht="76.50" thickBot="1" customHeight="1">
      <c r="A26" s="14" t="s">
        <v>62</v>
      </c>
      <c r="B26" s="14"/>
      <c r="C26" s="14"/>
      <c r="D26" s="15" t="s">
        <v>63</v>
      </c>
      <c r="E26" s="14" t="s">
        <v>64</v>
      </c>
      <c r="F26" s="14"/>
      <c r="G26" s="16">
        <v>0.05</v>
      </c>
      <c r="H26" s="16"/>
      <c r="I26" s="17">
        <v>1.63</v>
      </c>
      <c r="J26" s="17">
        <f ca="1">ROUND(INDIRECT(ADDRESS(ROW()+(0), COLUMN()+(-3), 1))*INDIRECT(ADDRESS(ROW()+(0), COLUMN()+(-1), 1)), 2)</f>
        <v>0.08</v>
      </c>
      <c r="K26" s="17"/>
    </row>
    <row r="27" spans="1:11" ht="13.50" thickBot="1" customHeight="1">
      <c r="A27" s="14" t="s">
        <v>65</v>
      </c>
      <c r="B27" s="14"/>
      <c r="C27" s="14"/>
      <c r="D27" s="15" t="s">
        <v>66</v>
      </c>
      <c r="E27" s="14" t="s">
        <v>67</v>
      </c>
      <c r="F27" s="14"/>
      <c r="G27" s="16">
        <v>0.038</v>
      </c>
      <c r="H27" s="16"/>
      <c r="I27" s="17">
        <v>1.68</v>
      </c>
      <c r="J27" s="17">
        <f ca="1">ROUND(INDIRECT(ADDRESS(ROW()+(0), COLUMN()+(-3), 1))*INDIRECT(ADDRESS(ROW()+(0), COLUMN()+(-1), 1)), 2)</f>
        <v>0.06</v>
      </c>
      <c r="K27" s="17"/>
    </row>
    <row r="28" spans="1:11" ht="13.50" thickBot="1" customHeight="1">
      <c r="A28" s="14" t="s">
        <v>68</v>
      </c>
      <c r="B28" s="14"/>
      <c r="C28" s="14"/>
      <c r="D28" s="15" t="s">
        <v>69</v>
      </c>
      <c r="E28" s="14" t="s">
        <v>70</v>
      </c>
      <c r="F28" s="14"/>
      <c r="G28" s="16">
        <v>0.098</v>
      </c>
      <c r="H28" s="16"/>
      <c r="I28" s="17">
        <v>19.19</v>
      </c>
      <c r="J28" s="17">
        <f ca="1">ROUND(INDIRECT(ADDRESS(ROW()+(0), COLUMN()+(-3), 1))*INDIRECT(ADDRESS(ROW()+(0), COLUMN()+(-1), 1)), 2)</f>
        <v>1.88</v>
      </c>
      <c r="K28" s="17"/>
    </row>
    <row r="29" spans="1:11" ht="13.50" thickBot="1" customHeight="1">
      <c r="A29" s="14" t="s">
        <v>71</v>
      </c>
      <c r="B29" s="14"/>
      <c r="C29" s="14"/>
      <c r="D29" s="15" t="s">
        <v>72</v>
      </c>
      <c r="E29" s="14" t="s">
        <v>73</v>
      </c>
      <c r="F29" s="14"/>
      <c r="G29" s="16">
        <v>0.667</v>
      </c>
      <c r="H29" s="16"/>
      <c r="I29" s="17">
        <v>18.15</v>
      </c>
      <c r="J29" s="17">
        <f ca="1">ROUND(INDIRECT(ADDRESS(ROW()+(0), COLUMN()+(-3), 1))*INDIRECT(ADDRESS(ROW()+(0), COLUMN()+(-1), 1)), 2)</f>
        <v>12.11</v>
      </c>
      <c r="K29" s="17"/>
    </row>
    <row r="30" spans="1:11" ht="13.50" thickBot="1" customHeight="1">
      <c r="A30" s="14" t="s">
        <v>74</v>
      </c>
      <c r="B30" s="14"/>
      <c r="C30" s="14"/>
      <c r="D30" s="15" t="s">
        <v>75</v>
      </c>
      <c r="E30" s="14" t="s">
        <v>76</v>
      </c>
      <c r="F30" s="14"/>
      <c r="G30" s="16">
        <v>0.142</v>
      </c>
      <c r="H30" s="16"/>
      <c r="I30" s="17">
        <v>19.19</v>
      </c>
      <c r="J30" s="17">
        <f ca="1">ROUND(INDIRECT(ADDRESS(ROW()+(0), COLUMN()+(-3), 1))*INDIRECT(ADDRESS(ROW()+(0), COLUMN()+(-1), 1)), 2)</f>
        <v>2.72</v>
      </c>
      <c r="K30" s="17"/>
    </row>
    <row r="31" spans="1:11" ht="13.50" thickBot="1" customHeight="1">
      <c r="A31" s="14" t="s">
        <v>77</v>
      </c>
      <c r="B31" s="14"/>
      <c r="C31" s="14"/>
      <c r="D31" s="15" t="s">
        <v>78</v>
      </c>
      <c r="E31" s="14" t="s">
        <v>79</v>
      </c>
      <c r="F31" s="14"/>
      <c r="G31" s="16">
        <v>0.142</v>
      </c>
      <c r="H31" s="16"/>
      <c r="I31" s="17">
        <v>18.74</v>
      </c>
      <c r="J31" s="17">
        <f ca="1">ROUND(INDIRECT(ADDRESS(ROW()+(0), COLUMN()+(-3), 1))*INDIRECT(ADDRESS(ROW()+(0), COLUMN()+(-1), 1)), 2)</f>
        <v>2.66</v>
      </c>
      <c r="K31" s="17"/>
    </row>
    <row r="32" spans="1:11" ht="13.50" thickBot="1" customHeight="1">
      <c r="A32" s="14" t="s">
        <v>80</v>
      </c>
      <c r="B32" s="14"/>
      <c r="C32" s="14"/>
      <c r="D32" s="15" t="s">
        <v>81</v>
      </c>
      <c r="E32" s="14" t="s">
        <v>82</v>
      </c>
      <c r="F32" s="14"/>
      <c r="G32" s="16">
        <v>0.055</v>
      </c>
      <c r="H32" s="16"/>
      <c r="I32" s="17">
        <v>19.73</v>
      </c>
      <c r="J32" s="17">
        <f ca="1">ROUND(INDIRECT(ADDRESS(ROW()+(0), COLUMN()+(-3), 1))*INDIRECT(ADDRESS(ROW()+(0), COLUMN()+(-1), 1)), 2)</f>
        <v>1.09</v>
      </c>
      <c r="K32" s="17"/>
    </row>
    <row r="33" spans="1:11" ht="13.50" thickBot="1" customHeight="1">
      <c r="A33" s="14" t="s">
        <v>83</v>
      </c>
      <c r="B33" s="14"/>
      <c r="C33" s="14"/>
      <c r="D33" s="15" t="s">
        <v>84</v>
      </c>
      <c r="E33" s="14" t="s">
        <v>85</v>
      </c>
      <c r="F33" s="14"/>
      <c r="G33" s="16">
        <v>0.055</v>
      </c>
      <c r="H33" s="16"/>
      <c r="I33" s="17">
        <v>18.74</v>
      </c>
      <c r="J33" s="17">
        <f ca="1">ROUND(INDIRECT(ADDRESS(ROW()+(0), COLUMN()+(-3), 1))*INDIRECT(ADDRESS(ROW()+(0), COLUMN()+(-1), 1)), 2)</f>
        <v>1.03</v>
      </c>
      <c r="K33" s="17"/>
    </row>
    <row r="34" spans="1:11" ht="13.50" thickBot="1" customHeight="1">
      <c r="A34" s="14" t="s">
        <v>86</v>
      </c>
      <c r="B34" s="14"/>
      <c r="C34" s="14"/>
      <c r="D34" s="15" t="s">
        <v>87</v>
      </c>
      <c r="E34" s="14" t="s">
        <v>88</v>
      </c>
      <c r="F34" s="14"/>
      <c r="G34" s="16">
        <v>0.438</v>
      </c>
      <c r="H34" s="16"/>
      <c r="I34" s="17">
        <v>19.19</v>
      </c>
      <c r="J34" s="17">
        <f ca="1">ROUND(INDIRECT(ADDRESS(ROW()+(0), COLUMN()+(-3), 1))*INDIRECT(ADDRESS(ROW()+(0), COLUMN()+(-1), 1)), 2)</f>
        <v>8.41</v>
      </c>
      <c r="K34" s="17"/>
    </row>
    <row r="35" spans="1:11" ht="13.50" thickBot="1" customHeight="1">
      <c r="A35" s="14" t="s">
        <v>89</v>
      </c>
      <c r="B35" s="14"/>
      <c r="C35" s="14"/>
      <c r="D35" s="18" t="s">
        <v>90</v>
      </c>
      <c r="E35" s="19" t="s">
        <v>91</v>
      </c>
      <c r="F35" s="19"/>
      <c r="G35" s="20">
        <v>0.219</v>
      </c>
      <c r="H35" s="20"/>
      <c r="I35" s="21">
        <v>18.74</v>
      </c>
      <c r="J35" s="21">
        <f ca="1">ROUND(INDIRECT(ADDRESS(ROW()+(0), COLUMN()+(-3), 1))*INDIRECT(ADDRESS(ROW()+(0), COLUMN()+(-1), 1)), 2)</f>
        <v>4.1</v>
      </c>
      <c r="K35" s="21"/>
    </row>
    <row r="36" spans="1:11" ht="13.50" thickBot="1" customHeight="1">
      <c r="A36" s="19"/>
      <c r="B36" s="19"/>
      <c r="C36" s="19"/>
      <c r="D36" s="22" t="s">
        <v>92</v>
      </c>
      <c r="E36" s="5" t="s">
        <v>93</v>
      </c>
      <c r="F36" s="5"/>
      <c r="G36" s="23">
        <v>2</v>
      </c>
      <c r="H36" s="23"/>
      <c r="I3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 2)</f>
        <v>89.15</v>
      </c>
      <c r="J36" s="24">
        <f ca="1">ROUND(INDIRECT(ADDRESS(ROW()+(0), COLUMN()+(-3), 1))*INDIRECT(ADDRESS(ROW()+(0), COLUMN()+(-1), 1))/100, 2)</f>
        <v>1.78</v>
      </c>
      <c r="K36" s="24"/>
    </row>
    <row r="37" spans="1:11" ht="13.50" thickBot="1" customHeight="1">
      <c r="A37" s="25" t="s">
        <v>94</v>
      </c>
      <c r="B37" s="25"/>
      <c r="C37" s="25"/>
      <c r="D37" s="26"/>
      <c r="E37" s="26"/>
      <c r="F37" s="26"/>
      <c r="G37" s="27"/>
      <c r="H37" s="27"/>
      <c r="I37" s="25" t="s">
        <v>95</v>
      </c>
      <c r="J3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 2)</f>
        <v>90.93</v>
      </c>
      <c r="K37" s="28"/>
    </row>
    <row r="40" spans="1:11" ht="13.50" thickBot="1" customHeight="1">
      <c r="A40" s="29" t="s">
        <v>96</v>
      </c>
      <c r="B40" s="29"/>
      <c r="C40" s="29"/>
      <c r="D40" s="29"/>
      <c r="E40" s="29"/>
      <c r="F40" s="29" t="s">
        <v>97</v>
      </c>
      <c r="G40" s="29"/>
      <c r="H40" s="29" t="s">
        <v>98</v>
      </c>
      <c r="I40" s="29"/>
      <c r="J40" s="29"/>
      <c r="K40" s="29" t="s">
        <v>99</v>
      </c>
    </row>
    <row r="41" spans="1:11" ht="13.50" thickBot="1" customHeight="1">
      <c r="A41" s="30" t="s">
        <v>100</v>
      </c>
      <c r="B41" s="30"/>
      <c r="C41" s="30"/>
      <c r="D41" s="30"/>
      <c r="E41" s="30"/>
      <c r="F41" s="31">
        <v>1.06202e+006</v>
      </c>
      <c r="G41" s="31"/>
      <c r="H41" s="31">
        <v>1.06202e+006</v>
      </c>
      <c r="I41" s="31"/>
      <c r="J41" s="31"/>
      <c r="K41" s="31"/>
    </row>
    <row r="42" spans="1:11" ht="13.50" thickBot="1" customHeight="1">
      <c r="A42" s="32" t="s">
        <v>101</v>
      </c>
      <c r="B42" s="32"/>
      <c r="C42" s="32"/>
      <c r="D42" s="32"/>
      <c r="E42" s="32"/>
      <c r="F42" s="33"/>
      <c r="G42" s="33"/>
      <c r="H42" s="33"/>
      <c r="I42" s="33"/>
      <c r="J42" s="33"/>
      <c r="K42" s="33"/>
    </row>
    <row r="43" spans="1:11" ht="13.50" thickBot="1" customHeight="1">
      <c r="A43" s="30" t="s">
        <v>102</v>
      </c>
      <c r="B43" s="30"/>
      <c r="C43" s="30"/>
      <c r="D43" s="30"/>
      <c r="E43" s="30"/>
      <c r="F43" s="31">
        <v>132003</v>
      </c>
      <c r="G43" s="31"/>
      <c r="H43" s="31">
        <v>162004</v>
      </c>
      <c r="I43" s="31"/>
      <c r="J43" s="31"/>
      <c r="K43" s="31"/>
    </row>
    <row r="44" spans="1:11" ht="13.50" thickBot="1" customHeight="1">
      <c r="A44" s="34" t="s">
        <v>103</v>
      </c>
      <c r="B44" s="34"/>
      <c r="C44" s="34"/>
      <c r="D44" s="34"/>
      <c r="E44" s="34"/>
      <c r="F44" s="35"/>
      <c r="G44" s="35"/>
      <c r="H44" s="35"/>
      <c r="I44" s="35"/>
      <c r="J44" s="35"/>
      <c r="K44" s="35"/>
    </row>
    <row r="45" spans="1:11" ht="13.50" thickBot="1" customHeight="1">
      <c r="A45" s="32" t="s">
        <v>104</v>
      </c>
      <c r="B45" s="32"/>
      <c r="C45" s="32"/>
      <c r="D45" s="32"/>
      <c r="E45" s="32"/>
      <c r="F45" s="33">
        <v>112010</v>
      </c>
      <c r="G45" s="33"/>
      <c r="H45" s="33">
        <v>112010</v>
      </c>
      <c r="I45" s="33"/>
      <c r="J45" s="33"/>
      <c r="K45" s="33"/>
    </row>
    <row r="46" spans="1:11" ht="13.50" thickBot="1" customHeight="1">
      <c r="A46" s="30" t="s">
        <v>105</v>
      </c>
      <c r="B46" s="30"/>
      <c r="C46" s="30"/>
      <c r="D46" s="30"/>
      <c r="E46" s="30"/>
      <c r="F46" s="31">
        <v>1.07202e+006</v>
      </c>
      <c r="G46" s="31"/>
      <c r="H46" s="31">
        <v>1.07202e+006</v>
      </c>
      <c r="I46" s="31"/>
      <c r="J46" s="31"/>
      <c r="K46" s="31"/>
    </row>
    <row r="47" spans="1:11" ht="24.00" thickBot="1" customHeight="1">
      <c r="A47" s="32" t="s">
        <v>106</v>
      </c>
      <c r="B47" s="32"/>
      <c r="C47" s="32"/>
      <c r="D47" s="32"/>
      <c r="E47" s="32"/>
      <c r="F47" s="33"/>
      <c r="G47" s="33"/>
      <c r="H47" s="33"/>
      <c r="I47" s="33"/>
      <c r="J47" s="33"/>
      <c r="K47" s="33"/>
    </row>
    <row r="48" spans="1:11" ht="13.50" thickBot="1" customHeight="1">
      <c r="A48" s="30" t="s">
        <v>107</v>
      </c>
      <c r="B48" s="30"/>
      <c r="C48" s="30"/>
      <c r="D48" s="30"/>
      <c r="E48" s="30"/>
      <c r="F48" s="31">
        <v>172012</v>
      </c>
      <c r="G48" s="31"/>
      <c r="H48" s="31">
        <v>172013</v>
      </c>
      <c r="I48" s="31"/>
      <c r="J48" s="31"/>
      <c r="K48" s="31" t="s">
        <v>108</v>
      </c>
    </row>
    <row r="49" spans="1:11" ht="13.50" thickBot="1" customHeight="1">
      <c r="A49" s="32" t="s">
        <v>109</v>
      </c>
      <c r="B49" s="32"/>
      <c r="C49" s="32"/>
      <c r="D49" s="32"/>
      <c r="E49" s="32"/>
      <c r="F49" s="33"/>
      <c r="G49" s="33"/>
      <c r="H49" s="33"/>
      <c r="I49" s="33"/>
      <c r="J49" s="33"/>
      <c r="K49" s="33"/>
    </row>
    <row r="50" spans="1:11" ht="13.50" thickBot="1" customHeight="1">
      <c r="A50" s="30" t="s">
        <v>110</v>
      </c>
      <c r="B50" s="30"/>
      <c r="C50" s="30"/>
      <c r="D50" s="30"/>
      <c r="E50" s="30"/>
      <c r="F50" s="31">
        <v>1.07202e+006</v>
      </c>
      <c r="G50" s="31"/>
      <c r="H50" s="31">
        <v>1.07202e+006</v>
      </c>
      <c r="I50" s="31"/>
      <c r="J50" s="31"/>
      <c r="K50" s="31"/>
    </row>
    <row r="51" spans="1:11" ht="24.00" thickBot="1" customHeight="1">
      <c r="A51" s="32" t="s">
        <v>111</v>
      </c>
      <c r="B51" s="32"/>
      <c r="C51" s="32"/>
      <c r="D51" s="32"/>
      <c r="E51" s="32"/>
      <c r="F51" s="33"/>
      <c r="G51" s="33"/>
      <c r="H51" s="33"/>
      <c r="I51" s="33"/>
      <c r="J51" s="33"/>
      <c r="K51" s="33"/>
    </row>
    <row r="52" spans="1:11" ht="13.50" thickBot="1" customHeight="1">
      <c r="A52" s="30" t="s">
        <v>112</v>
      </c>
      <c r="B52" s="30"/>
      <c r="C52" s="30"/>
      <c r="D52" s="30"/>
      <c r="E52" s="30"/>
      <c r="F52" s="31">
        <v>1.102e+006</v>
      </c>
      <c r="G52" s="31"/>
      <c r="H52" s="31">
        <v>1.102e+006</v>
      </c>
      <c r="I52" s="31"/>
      <c r="J52" s="31"/>
      <c r="K52" s="31"/>
    </row>
    <row r="53" spans="1:11" ht="13.50" thickBot="1" customHeight="1">
      <c r="A53" s="34" t="s">
        <v>113</v>
      </c>
      <c r="B53" s="34"/>
      <c r="C53" s="34"/>
      <c r="D53" s="34"/>
      <c r="E53" s="34"/>
      <c r="F53" s="35"/>
      <c r="G53" s="35"/>
      <c r="H53" s="35"/>
      <c r="I53" s="35"/>
      <c r="J53" s="35"/>
      <c r="K53" s="35"/>
    </row>
    <row r="54" spans="1:11" ht="13.50" thickBot="1" customHeight="1">
      <c r="A54" s="32" t="s">
        <v>114</v>
      </c>
      <c r="B54" s="32"/>
      <c r="C54" s="32"/>
      <c r="D54" s="32"/>
      <c r="E54" s="32"/>
      <c r="F54" s="33">
        <v>162006</v>
      </c>
      <c r="G54" s="33"/>
      <c r="H54" s="33">
        <v>162007</v>
      </c>
      <c r="I54" s="33"/>
      <c r="J54" s="33"/>
      <c r="K54" s="33"/>
    </row>
    <row r="55" spans="1:11" ht="13.50" thickBot="1" customHeight="1">
      <c r="A55" s="30" t="s">
        <v>115</v>
      </c>
      <c r="B55" s="30"/>
      <c r="C55" s="30"/>
      <c r="D55" s="30"/>
      <c r="E55" s="30"/>
      <c r="F55" s="31">
        <v>142013</v>
      </c>
      <c r="G55" s="31"/>
      <c r="H55" s="31">
        <v>172013</v>
      </c>
      <c r="I55" s="31"/>
      <c r="J55" s="31"/>
      <c r="K55" s="31">
        <v>3</v>
      </c>
    </row>
    <row r="56" spans="1:11" ht="13.50" thickBot="1" customHeight="1">
      <c r="A56" s="32" t="s">
        <v>116</v>
      </c>
      <c r="B56" s="32"/>
      <c r="C56" s="32"/>
      <c r="D56" s="32"/>
      <c r="E56" s="32"/>
      <c r="F56" s="33"/>
      <c r="G56" s="33"/>
      <c r="H56" s="33"/>
      <c r="I56" s="33"/>
      <c r="J56" s="33"/>
      <c r="K56" s="33"/>
    </row>
    <row r="57" spans="1:11" ht="13.50" thickBot="1" customHeight="1">
      <c r="A57" s="30" t="s">
        <v>117</v>
      </c>
      <c r="B57" s="30"/>
      <c r="C57" s="30"/>
      <c r="D57" s="30"/>
      <c r="E57" s="30"/>
      <c r="F57" s="31">
        <v>1.10201e+006</v>
      </c>
      <c r="G57" s="31"/>
      <c r="H57" s="31">
        <v>1.10201e+006</v>
      </c>
      <c r="I57" s="31"/>
      <c r="J57" s="31"/>
      <c r="K57" s="31"/>
    </row>
    <row r="58" spans="1:11" ht="55.50" thickBot="1" customHeight="1">
      <c r="A58" s="32" t="s">
        <v>118</v>
      </c>
      <c r="B58" s="32"/>
      <c r="C58" s="32"/>
      <c r="D58" s="32"/>
      <c r="E58" s="32"/>
      <c r="F58" s="33"/>
      <c r="G58" s="33"/>
      <c r="H58" s="33"/>
      <c r="I58" s="33"/>
      <c r="J58" s="33"/>
      <c r="K58" s="33"/>
    </row>
    <row r="59" spans="1:11" ht="13.50" thickBot="1" customHeight="1">
      <c r="A59" s="30" t="s">
        <v>119</v>
      </c>
      <c r="B59" s="30"/>
      <c r="C59" s="30"/>
      <c r="D59" s="30"/>
      <c r="E59" s="30"/>
      <c r="F59" s="31">
        <v>172013</v>
      </c>
      <c r="G59" s="31"/>
      <c r="H59" s="31">
        <v>172014</v>
      </c>
      <c r="I59" s="31"/>
      <c r="J59" s="31"/>
      <c r="K59" s="31"/>
    </row>
    <row r="60" spans="1:11" ht="24.00" thickBot="1" customHeight="1">
      <c r="A60" s="32" t="s">
        <v>120</v>
      </c>
      <c r="B60" s="32"/>
      <c r="C60" s="32"/>
      <c r="D60" s="32"/>
      <c r="E60" s="32"/>
      <c r="F60" s="33"/>
      <c r="G60" s="33"/>
      <c r="H60" s="33"/>
      <c r="I60" s="33"/>
      <c r="J60" s="33"/>
      <c r="K60" s="33"/>
    </row>
    <row r="63" spans="1:1" ht="33.75" thickBot="1" customHeight="1">
      <c r="A63" s="1" t="s">
        <v>121</v>
      </c>
      <c r="B63" s="1"/>
      <c r="C63" s="1"/>
      <c r="D63" s="1"/>
      <c r="E63" s="1"/>
      <c r="F63" s="1"/>
      <c r="G63" s="1"/>
      <c r="H63" s="1"/>
      <c r="I63" s="1"/>
      <c r="J63" s="1"/>
      <c r="K63" s="1"/>
    </row>
    <row r="64" spans="1:1" ht="33.75" thickBot="1" customHeight="1">
      <c r="A64" s="1" t="s">
        <v>122</v>
      </c>
      <c r="B64" s="1"/>
      <c r="C64" s="1"/>
      <c r="D64" s="1"/>
      <c r="E64" s="1"/>
      <c r="F64" s="1"/>
      <c r="G64" s="1"/>
      <c r="H64" s="1"/>
      <c r="I64" s="1"/>
      <c r="J64" s="1"/>
      <c r="K64" s="1"/>
    </row>
    <row r="65" spans="1:1" ht="33.75" thickBot="1" customHeight="1">
      <c r="A65" s="1" t="s">
        <v>123</v>
      </c>
      <c r="B65" s="1"/>
      <c r="C65" s="1"/>
      <c r="D65" s="1"/>
      <c r="E65" s="1"/>
      <c r="F65" s="1"/>
      <c r="G65" s="1"/>
      <c r="H65" s="1"/>
      <c r="I65" s="1"/>
      <c r="J65" s="1"/>
      <c r="K65" s="1"/>
    </row>
  </sheetData>
  <mergeCells count="183">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C36"/>
    <mergeCell ref="E36:F36"/>
    <mergeCell ref="G36:H36"/>
    <mergeCell ref="J36:K36"/>
    <mergeCell ref="A37:F37"/>
    <mergeCell ref="G37:H37"/>
    <mergeCell ref="J37:K37"/>
    <mergeCell ref="A40:E40"/>
    <mergeCell ref="F40:G40"/>
    <mergeCell ref="H40:J40"/>
    <mergeCell ref="A41:E41"/>
    <mergeCell ref="F41:G42"/>
    <mergeCell ref="H41:J42"/>
    <mergeCell ref="K41:K42"/>
    <mergeCell ref="A42:E42"/>
    <mergeCell ref="A43:E43"/>
    <mergeCell ref="F43:G43"/>
    <mergeCell ref="H43:J43"/>
    <mergeCell ref="K43:K45"/>
    <mergeCell ref="A44:E44"/>
    <mergeCell ref="F44:G44"/>
    <mergeCell ref="H44:J44"/>
    <mergeCell ref="A45:E45"/>
    <mergeCell ref="F45:G45"/>
    <mergeCell ref="H45:J45"/>
    <mergeCell ref="A46:E46"/>
    <mergeCell ref="F46:G47"/>
    <mergeCell ref="H46:J47"/>
    <mergeCell ref="K46:K47"/>
    <mergeCell ref="A47:E47"/>
    <mergeCell ref="A48:E48"/>
    <mergeCell ref="F48:G49"/>
    <mergeCell ref="H48:J49"/>
    <mergeCell ref="K48:K49"/>
    <mergeCell ref="A49:E49"/>
    <mergeCell ref="A50:E50"/>
    <mergeCell ref="F50:G51"/>
    <mergeCell ref="H50:J51"/>
    <mergeCell ref="K50:K51"/>
    <mergeCell ref="A51:E51"/>
    <mergeCell ref="A52:E52"/>
    <mergeCell ref="F52:G52"/>
    <mergeCell ref="H52:J52"/>
    <mergeCell ref="K52:K54"/>
    <mergeCell ref="A53:E53"/>
    <mergeCell ref="F53:G53"/>
    <mergeCell ref="H53:J53"/>
    <mergeCell ref="A54:E54"/>
    <mergeCell ref="F54:G54"/>
    <mergeCell ref="H54:J54"/>
    <mergeCell ref="A55:E55"/>
    <mergeCell ref="F55:G56"/>
    <mergeCell ref="H55:J56"/>
    <mergeCell ref="K55:K56"/>
    <mergeCell ref="A56:E56"/>
    <mergeCell ref="A57:E57"/>
    <mergeCell ref="F57:G58"/>
    <mergeCell ref="H57:J58"/>
    <mergeCell ref="K57:K58"/>
    <mergeCell ref="A58:E58"/>
    <mergeCell ref="A59:E59"/>
    <mergeCell ref="F59:G60"/>
    <mergeCell ref="H59:J60"/>
    <mergeCell ref="K59:K60"/>
    <mergeCell ref="A60:E60"/>
    <mergeCell ref="A63:K63"/>
    <mergeCell ref="A64:K64"/>
    <mergeCell ref="A65:K65"/>
  </mergeCells>
  <pageMargins left="0.147638" right="0.147638" top="0.206693" bottom="0.206693" header="0.0" footer="0.0"/>
  <pageSetup paperSize="9" orientation="portrait"/>
  <rowBreaks count="0" manualBreakCount="0">
    </rowBreaks>
</worksheet>
</file>