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<sst xmlns="http://schemas.openxmlformats.org/spreadsheetml/2006/main" count="124" uniqueCount="124">
  <si>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</si>
  <si>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</si>
  <si>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</si>
  <si>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</si>
  <si>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Arlita Leca Dur "WEBER",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melhorado de ligantes mistos, C2 TE, segundo NP EN 12004, com deslizamento reduzido e tempo de colocação ampliado Webercol Flex Duo "WEBER", cor cinzento, directamente sobre a impermeabilização, enchimento de juntas com argamassa de juntas cimentosa melhorada, tipo CG2 W A, segundo EN 13888, com absorção de água reduzida e resistência elevada à abrasão, Webercolor Hydroflex "WEBER", cor Perla.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</si>
  <si>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</si>
  <si>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</si>
  <si>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</si>
  <si>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</si>
  <si>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</si>
  <si>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</si>
  <si>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</si>
  <si>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</si>
  <si>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</si>
  <si>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mt01arl030la</t>
  </si>
  <si>
    <t xml:space="preserve">m³</t>
  </si>
  <si>
    <t xml:space="preserve">Argila expandida, Arlita Leca Dur "WEBER",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</si>
  <si>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</si>
  <si>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</si>
  <si>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</si>
  <si>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</si>
  <si>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</si>
  <si>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</si>
  <si>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</si>
  <si>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</si>
  <si>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</si>
  <si>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</si>
  <si>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</si>
  <si>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</si>
  <si>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</si>
  <si>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</si>
  <si>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</si>
  <si>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</si>
  <si>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</si>
  <si>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</si>
  <si>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</si>
  <si>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</si>
  <si>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</si>
  <si>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</si>
  <si>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</si>
  <si>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</si>
  <si>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</si>
  <si>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</si>
  <si>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</si>
  <si>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</si>
  <si>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</si>
  <si>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</si>
  <si>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</si>
  <si>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</si>
  <si>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</si>
  <si>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mt09mcw010j</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</si>
  <si>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</si>
  <si>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</si>
  <si>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</si>
  <si>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</si>
  <si>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</si>
  <si>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</si>
  <si>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</si>
  <si>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</si>
  <si>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</si>
  <si>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</si>
  <si>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</si>
  <si>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mt09mcw050kf</t>
  </si>
  <si>
    <t xml:space="preserve">kg</t>
  </si>
  <si>
    <t xml:space="preserve">Argamassa de juntas cimentosa melhorada, tipo CG2 W A, segundo EN 13888, com absorção de água reduzida e resistência elevada à abrasão, Webercolor Hydroflex "WEBER", cor Perla, composta de cimentos especiais, inertes siliciosos, resina, aditivos hidrofugantes e aditivos orgânicos e inorgânicos específicos, com muito baixo conteúdo de compostos orgânicos voláteis (COV), deformável, de alta flexibilidade, impermeável à água, transpirável e com resistência aos sulfatos e aos sais, para enchimento de juntas de todo tipo de peças cerâmicas, pedras naturais e marmorite, para juntas de 3 a 30 mm.</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</si>
  <si>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</si>
  <si>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</si>
  <si>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</si>
  <si>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</si>
  <si>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</si>
  <si>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</si>
  <si>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</si>
  <si>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</si>
  <si>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</si>
  <si>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</si>
  <si>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</si>
  <si>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</si>
  <si>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</si>
  <si>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</si>
  <si>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</si>
  <si>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</si>
  <si>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</si>
  <si>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</si>
  <si>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</si>
  <si>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</si>
  <si>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</si>
  <si>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</si>
  <si>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</si>
  <si>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</si>
  <si>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</si>
  <si>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</si>
  <si>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</si>
  <si>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</si>
  <si>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</si>
  <si>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30,01€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</si>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</sst>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140.08</v>
      </c>
      <c r="J10" s="17">
        <f ca="1">ROUND(INDIRECT(ADDRESS(ROW()+(0), COLUMN()+(-3), 1))*INDIRECT(ADDRESS(ROW()+(0), COLUMN()+(-1), 1)), 2)</f>
        <v>14.01</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4.39</v>
      </c>
      <c r="J16" s="17">
        <f ca="1">ROUND(INDIRECT(ADDRESS(ROW()+(0), COLUMN()+(-3), 1))*INDIRECT(ADDRESS(ROW()+(0), COLUMN()+(-1), 1)), 2)</f>
        <v>4.61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55.50" thickBot="1" customHeight="1">
      <c r="A22" s="14" t="s">
        <v>50</v>
      </c>
      <c r="B22" s="14"/>
      <c r="C22" s="14"/>
      <c r="D22" s="15" t="s">
        <v>51</v>
      </c>
      <c r="E22" s="14" t="s">
        <v>52</v>
      </c>
      <c r="F22" s="14"/>
      <c r="G22" s="16">
        <v>8</v>
      </c>
      <c r="H22" s="16"/>
      <c r="I22" s="17">
        <v>0.41</v>
      </c>
      <c r="J22" s="17">
        <f ca="1">ROUND(INDIRECT(ADDRESS(ROW()+(0), COLUMN()+(-3), 1))*INDIRECT(ADDRESS(ROW()+(0), COLUMN()+(-1), 1)), 2)</f>
        <v>3.28</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76.50" thickBot="1" customHeight="1">
      <c r="A26" s="14" t="s">
        <v>62</v>
      </c>
      <c r="B26" s="14"/>
      <c r="C26" s="14"/>
      <c r="D26" s="15" t="s">
        <v>63</v>
      </c>
      <c r="E26" s="14" t="s">
        <v>64</v>
      </c>
      <c r="F26" s="14"/>
      <c r="G26" s="16">
        <v>0.05</v>
      </c>
      <c r="H26" s="16"/>
      <c r="I26" s="17">
        <v>1.63</v>
      </c>
      <c r="J26" s="17">
        <f ca="1">ROUND(INDIRECT(ADDRESS(ROW()+(0), COLUMN()+(-3), 1))*INDIRECT(ADDRESS(ROW()+(0), COLUMN()+(-1), 1)), 2)</f>
        <v>0.08</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0.142</v>
      </c>
      <c r="H30" s="16"/>
      <c r="I30" s="17">
        <v>19.19</v>
      </c>
      <c r="J30" s="17">
        <f ca="1">ROUND(INDIRECT(ADDRESS(ROW()+(0), COLUMN()+(-3), 1))*INDIRECT(ADDRESS(ROW()+(0), COLUMN()+(-1), 1)), 2)</f>
        <v>2.72</v>
      </c>
      <c r="K30" s="17"/>
    </row>
    <row r="31" spans="1:11" ht="13.50" thickBot="1" customHeight="1">
      <c r="A31" s="14" t="s">
        <v>77</v>
      </c>
      <c r="B31" s="14"/>
      <c r="C31" s="14"/>
      <c r="D31" s="15" t="s">
        <v>78</v>
      </c>
      <c r="E31" s="14" t="s">
        <v>79</v>
      </c>
      <c r="F31" s="14"/>
      <c r="G31" s="16">
        <v>0.142</v>
      </c>
      <c r="H31" s="16"/>
      <c r="I31" s="17">
        <v>18.74</v>
      </c>
      <c r="J31" s="17">
        <f ca="1">ROUND(INDIRECT(ADDRESS(ROW()+(0), COLUMN()+(-3), 1))*INDIRECT(ADDRESS(ROW()+(0), COLUMN()+(-1), 1)), 2)</f>
        <v>2.66</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89.15</v>
      </c>
      <c r="J36" s="24">
        <f ca="1">ROUND(INDIRECT(ADDRESS(ROW()+(0), COLUMN()+(-3), 1))*INDIRECT(ADDRESS(ROW()+(0), COLUMN()+(-1), 1))/100, 2)</f>
        <v>1.78</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90.93</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