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<sst xmlns="http://schemas.openxmlformats.org/spreadsheetml/2006/main" count="40" uniqueCount="40">
  <si>
    <t xml:space="preserve"/>
  </si>
  <si>
    <t xml:space="preserve">RSG013</t>
  </si>
  <si>
    <t xml:space="preserve">m²</t>
  </si>
  <si>
    <t xml:space="preserve">Pavimento de mosaico de vidro.</t>
  </si>
  <si>
    <r>
      <rPr>
        <sz val="8.25"/>
        <color rgb="FF000000"/>
        <rFont val="Arial"/>
        <family val="2"/>
      </rPr>
      <t xml:space="preserve">Pavimento de mosaico de vidro, de 2,5x2,5 cm, para utilização interior, assentes com cimento cola de presa normal, de altas prestações, C1 T, segundo NP EN 12004, com deslizamento reduzido Webercol Dur "WEBER", cor cinzento e enchimento das juntas com argamassa de juntas cimentosa melhorada, tipo CG2 W A, segundo EN 13888, com absorção de água reduzida e resistência elevada à abrasão, Webercolor Junta Ancha "WEBER", cor Blanco.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</si>
  <si>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</si>
  <si>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</si>
  <si>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</si>
  <si>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</si>
  <si>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</si>
  <si>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</si>
  <si>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mt09mcw010d</t>
  </si>
  <si>
    <t xml:space="preserve">kg</t>
  </si>
  <si>
    <t xml:space="preserve">Cimento cola de presa normal, de altas prestações, C1 T, segundo NP EN 12004, com deslizamento reduzido Webercol Dur "WEBER", cor cinzento, à base de cimento cinzento, resina sintética, inertes siliciosos e calcários e aditivos orgânicos e inorgânicos, com resistência à imersão em água.</t>
  </si>
  <si>
    <t xml:space="preserve">mt19aaa015a1400</t>
  </si>
  <si>
    <t xml:space="preserve">m²</t>
  </si>
  <si>
    <t xml:space="preserve">Mosaico decorativo de vidrio, para revestimentos interiores, 2,5x2,5 cm, série lisa, de várias cores.</t>
  </si>
  <si>
    <t xml:space="preserve">mt09mcw050ha</t>
  </si>
  <si>
    <t xml:space="preserve">kg</t>
  </si>
  <si>
    <t xml:space="preserve">Argamassa de juntas cimentosa melhorada, tipo CG2 W A, segundo EN 13888, com absorção de água reduzida e resistência elevada à abrasão, Webercolor Junta Ancha "WEBER", cor Blanco, composta de cimento, inertes calcários, resinas sintéticas, aditivos orgânicos e inorgânicos específicos e pigmentos minerais, com muito baixo conteúdo de compostos orgânicos voláteis (COV), de endurecimento sem retracção e impermeável à água, para enchimento de juntas de todo tipo de peças cerâmicas e pedras naturais, para juntas de 3 a 15 mm.</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</si>
  <si>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</si>
  <si>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</si>
  <si>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</si>
  <si>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</si>
  <si>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</si>
  <si>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</si>
  <si>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</si>
  <si>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</si>
  <si>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5,05€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</si>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</sst>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2.04" customWidth="1"/>
    <col min="4" max="4" width="3.57" customWidth="1"/>
    <col min="5" max="5" width="70.04"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45.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45.00" thickBot="1" customHeight="1">
      <c r="A9" s="7" t="s">
        <v>11</v>
      </c>
      <c r="B9" s="7"/>
      <c r="C9" s="7"/>
      <c r="D9" s="9" t="s">
        <v>12</v>
      </c>
      <c r="E9" s="7" t="s">
        <v>13</v>
      </c>
      <c r="F9" s="7"/>
      <c r="G9" s="11">
        <v>4</v>
      </c>
      <c r="H9" s="11"/>
      <c r="I9" s="13">
        <v>0.27</v>
      </c>
      <c r="J9" s="13">
        <f ca="1">ROUND(INDIRECT(ADDRESS(ROW()+(0), COLUMN()+(-3), 1))*INDIRECT(ADDRESS(ROW()+(0), COLUMN()+(-1), 1)), 2)</f>
        <v>1.08</v>
      </c>
      <c r="K9" s="13"/>
    </row>
    <row r="10" spans="1:11" ht="24.00" thickBot="1" customHeight="1">
      <c r="A10" s="14" t="s">
        <v>14</v>
      </c>
      <c r="B10" s="14"/>
      <c r="C10" s="14"/>
      <c r="D10" s="15" t="s">
        <v>15</v>
      </c>
      <c r="E10" s="14" t="s">
        <v>16</v>
      </c>
      <c r="F10" s="14"/>
      <c r="G10" s="16">
        <v>1.05</v>
      </c>
      <c r="H10" s="16"/>
      <c r="I10" s="17">
        <v>14</v>
      </c>
      <c r="J10" s="17">
        <f ca="1">ROUND(INDIRECT(ADDRESS(ROW()+(0), COLUMN()+(-3), 1))*INDIRECT(ADDRESS(ROW()+(0), COLUMN()+(-1), 1)), 2)</f>
        <v>14.7</v>
      </c>
      <c r="K10" s="17"/>
    </row>
    <row r="11" spans="1:11" ht="76.50" thickBot="1" customHeight="1">
      <c r="A11" s="14" t="s">
        <v>17</v>
      </c>
      <c r="B11" s="14"/>
      <c r="C11" s="14"/>
      <c r="D11" s="15" t="s">
        <v>18</v>
      </c>
      <c r="E11" s="14" t="s">
        <v>19</v>
      </c>
      <c r="F11" s="14"/>
      <c r="G11" s="16">
        <v>0.38</v>
      </c>
      <c r="H11" s="16"/>
      <c r="I11" s="17">
        <v>1</v>
      </c>
      <c r="J11" s="17">
        <f ca="1">ROUND(INDIRECT(ADDRESS(ROW()+(0), COLUMN()+(-3), 1))*INDIRECT(ADDRESS(ROW()+(0), COLUMN()+(-1), 1)), 2)</f>
        <v>0.38</v>
      </c>
      <c r="K11" s="17"/>
    </row>
    <row r="12" spans="1:11" ht="13.50" thickBot="1" customHeight="1">
      <c r="A12" s="14" t="s">
        <v>20</v>
      </c>
      <c r="B12" s="14"/>
      <c r="C12" s="14"/>
      <c r="D12" s="15" t="s">
        <v>21</v>
      </c>
      <c r="E12" s="14" t="s">
        <v>22</v>
      </c>
      <c r="F12" s="14"/>
      <c r="G12" s="16">
        <v>0.42</v>
      </c>
      <c r="H12" s="16"/>
      <c r="I12" s="17">
        <v>20.78</v>
      </c>
      <c r="J12" s="17">
        <f ca="1">ROUND(INDIRECT(ADDRESS(ROW()+(0), COLUMN()+(-3), 1))*INDIRECT(ADDRESS(ROW()+(0), COLUMN()+(-1), 1)), 2)</f>
        <v>8.73</v>
      </c>
      <c r="K12" s="17"/>
    </row>
    <row r="13" spans="1:11" ht="13.50" thickBot="1" customHeight="1">
      <c r="A13" s="14" t="s">
        <v>23</v>
      </c>
      <c r="B13" s="14"/>
      <c r="C13" s="14"/>
      <c r="D13" s="18" t="s">
        <v>24</v>
      </c>
      <c r="E13" s="19" t="s">
        <v>25</v>
      </c>
      <c r="F13" s="19"/>
      <c r="G13" s="20">
        <v>0.21</v>
      </c>
      <c r="H13" s="20"/>
      <c r="I13" s="21">
        <v>20.28</v>
      </c>
      <c r="J13" s="21">
        <f ca="1">ROUND(INDIRECT(ADDRESS(ROW()+(0), COLUMN()+(-3), 1))*INDIRECT(ADDRESS(ROW()+(0), COLUMN()+(-1), 1)), 2)</f>
        <v>4.26</v>
      </c>
      <c r="K13" s="21"/>
    </row>
    <row r="14" spans="1:11" ht="13.50" thickBot="1" customHeight="1">
      <c r="A14" s="19"/>
      <c r="B14" s="19"/>
      <c r="C14" s="19"/>
      <c r="D14" s="22" t="s">
        <v>26</v>
      </c>
      <c r="E14" s="5" t="s">
        <v>27</v>
      </c>
      <c r="F14" s="5"/>
      <c r="G14" s="23">
        <v>2</v>
      </c>
      <c r="H14" s="23"/>
      <c r="I14" s="24">
        <f ca="1">ROUND(SUM(INDIRECT(ADDRESS(ROW()+(-1), COLUMN()+(1), 1)),INDIRECT(ADDRESS(ROW()+(-2), COLUMN()+(1), 1)),INDIRECT(ADDRESS(ROW()+(-3), COLUMN()+(1), 1)),INDIRECT(ADDRESS(ROW()+(-4), COLUMN()+(1), 1)),INDIRECT(ADDRESS(ROW()+(-5), COLUMN()+(1), 1))), 2)</f>
        <v>29.15</v>
      </c>
      <c r="J14" s="24">
        <f ca="1">ROUND(INDIRECT(ADDRESS(ROW()+(0), COLUMN()+(-3), 1))*INDIRECT(ADDRESS(ROW()+(0), COLUMN()+(-1), 1))/100, 2)</f>
        <v>0.58</v>
      </c>
      <c r="K14" s="24"/>
    </row>
    <row r="15" spans="1:11" ht="13.50" thickBot="1" customHeight="1">
      <c r="A15" s="25" t="s">
        <v>28</v>
      </c>
      <c r="B15" s="25"/>
      <c r="C15" s="25"/>
      <c r="D15" s="26"/>
      <c r="E15" s="26"/>
      <c r="F15" s="26"/>
      <c r="G15" s="27"/>
      <c r="H15" s="27"/>
      <c r="I15" s="25" t="s">
        <v>29</v>
      </c>
      <c r="J15" s="28">
        <f ca="1">ROUND(SUM(INDIRECT(ADDRESS(ROW()+(-1), COLUMN()+(0), 1)),INDIRECT(ADDRESS(ROW()+(-2), COLUMN()+(0), 1)),INDIRECT(ADDRESS(ROW()+(-3), COLUMN()+(0), 1)),INDIRECT(ADDRESS(ROW()+(-4), COLUMN()+(0), 1)),INDIRECT(ADDRESS(ROW()+(-5), COLUMN()+(0), 1)),INDIRECT(ADDRESS(ROW()+(-6), COLUMN()+(0), 1))), 2)</f>
        <v>29.73</v>
      </c>
      <c r="K15" s="28"/>
    </row>
    <row r="18" spans="1:11" ht="13.50" thickBot="1" customHeight="1">
      <c r="A18" s="29" t="s">
        <v>30</v>
      </c>
      <c r="B18" s="29"/>
      <c r="C18" s="29"/>
      <c r="D18" s="29"/>
      <c r="E18" s="29"/>
      <c r="F18" s="29" t="s">
        <v>31</v>
      </c>
      <c r="G18" s="29"/>
      <c r="H18" s="29" t="s">
        <v>32</v>
      </c>
      <c r="I18" s="29"/>
      <c r="J18" s="29"/>
      <c r="K18" s="29" t="s">
        <v>33</v>
      </c>
    </row>
    <row r="19" spans="1:11" ht="13.50" thickBot="1" customHeight="1">
      <c r="A19" s="30" t="s">
        <v>34</v>
      </c>
      <c r="B19" s="30"/>
      <c r="C19" s="30"/>
      <c r="D19" s="30"/>
      <c r="E19" s="30"/>
      <c r="F19" s="31">
        <v>142013</v>
      </c>
      <c r="G19" s="31"/>
      <c r="H19" s="31">
        <v>172013</v>
      </c>
      <c r="I19" s="31"/>
      <c r="J19" s="31"/>
      <c r="K19" s="31" t="s">
        <v>35</v>
      </c>
    </row>
    <row r="20" spans="1:11" ht="13.50" thickBot="1" customHeight="1">
      <c r="A20" s="32" t="s">
        <v>36</v>
      </c>
      <c r="B20" s="32"/>
      <c r="C20" s="32"/>
      <c r="D20" s="32"/>
      <c r="E20" s="32"/>
      <c r="F20" s="33"/>
      <c r="G20" s="33"/>
      <c r="H20" s="33"/>
      <c r="I20" s="33"/>
      <c r="J20" s="33"/>
      <c r="K20" s="33"/>
    </row>
    <row r="23" spans="1:1" ht="33.75" thickBot="1" customHeight="1">
      <c r="A23" s="1" t="s">
        <v>37</v>
      </c>
      <c r="B23" s="1"/>
      <c r="C23" s="1"/>
      <c r="D23" s="1"/>
      <c r="E23" s="1"/>
      <c r="F23" s="1"/>
      <c r="G23" s="1"/>
      <c r="H23" s="1"/>
      <c r="I23" s="1"/>
      <c r="J23" s="1"/>
      <c r="K23" s="1"/>
    </row>
    <row r="24" spans="1:1" ht="33.75" thickBot="1" customHeight="1">
      <c r="A24" s="1" t="s">
        <v>38</v>
      </c>
      <c r="B24" s="1"/>
      <c r="C24" s="1"/>
      <c r="D24" s="1"/>
      <c r="E24" s="1"/>
      <c r="F24" s="1"/>
      <c r="G24" s="1"/>
      <c r="H24" s="1"/>
      <c r="I24" s="1"/>
      <c r="J24" s="1"/>
      <c r="K24" s="1"/>
    </row>
    <row r="25" spans="1:1" ht="33.75" thickBot="1" customHeight="1">
      <c r="A25" s="1" t="s">
        <v>39</v>
      </c>
      <c r="B25" s="1"/>
      <c r="C25" s="1"/>
      <c r="D25" s="1"/>
      <c r="E25" s="1"/>
      <c r="F25" s="1"/>
      <c r="G25" s="1"/>
      <c r="H25" s="1"/>
      <c r="I25" s="1"/>
      <c r="J25" s="1"/>
      <c r="K25" s="1"/>
    </row>
  </sheetData>
  <mergeCells count="45">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F15"/>
    <mergeCell ref="G15:H15"/>
    <mergeCell ref="J15:K15"/>
    <mergeCell ref="A18:E18"/>
    <mergeCell ref="F18:G18"/>
    <mergeCell ref="H18:J18"/>
    <mergeCell ref="A19:E19"/>
    <mergeCell ref="F19:G20"/>
    <mergeCell ref="H19:J20"/>
    <mergeCell ref="K19:K20"/>
    <mergeCell ref="A20:E20"/>
    <mergeCell ref="A23:K23"/>
    <mergeCell ref="A24:K24"/>
    <mergeCell ref="A25:K25"/>
  </mergeCells>
  <pageMargins left="0.147638" right="0.147638" top="0.206693" bottom="0.206693" header="0.0" footer="0.0"/>
  <pageSetup paperSize="9" orientation="portrait"/>
  <rowBreaks count="0" manualBreakCount="0">
    </rowBreaks>
</worksheet>
</file>