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<sst xmlns="http://schemas.openxmlformats.org/spreadsheetml/2006/main" count="43" uniqueCount="43">
  <si>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</si>
  <si>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RSG012</t>
  </si>
  <si>
    <t xml:space="preserve">m²</t>
  </si>
  <si>
    <t xml:space="preserve">Pavimento de mosaico de grés.</t>
  </si>
  <si>
    <r>
      <rPr>
        <sz val="8.25"/>
        <color rgb="FF000000"/>
        <rFont val="Arial"/>
        <family val="2"/>
      </rPr>
      <t xml:space="preserve">Pavimento de mosaico de grés esmaltado, de 2,5x2,5 cm, 8 €/m², capacidade de absorção de água E&lt;3%, grupo BIb, resistência ao deslizamento até 15, assentes com cimento cola de presa normal, de altas prestações, C1 T, segundo NP EN 12004, com deslizamento reduzido Webercol Dur "WEBER", cor cinzento com colagem dupla e enchimento das juntas com argamassa de juntas cimentosa melhorada, tipo CG2 W A, segundo EN 13888, com absorção de água reduzida e resistência elevada à abrasão, Webercolor Junta Ancha "WEBER", cor Blanco.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</si>
  <si>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</si>
  <si>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</si>
  <si>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</si>
  <si>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</si>
  <si>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</si>
  <si>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</si>
  <si>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mt09mcw010d</t>
  </si>
  <si>
    <t xml:space="preserve">kg</t>
  </si>
  <si>
    <t xml:space="preserve">Cimento cola de presa normal, de altas prestações, C1 T, segundo NP EN 12004, com deslizamento reduzido Webercol Dur "WEBER", cor cinzento, à base de cimento cinzento, resina sintética, inertes siliciosos e calcários e aditivos orgânicos e inorgânicos, com resistência à imersão em água.</t>
  </si>
  <si>
    <t xml:space="preserve">mt18bde015a800</t>
  </si>
  <si>
    <t xml:space="preserve">m²</t>
  </si>
  <si>
    <t xml:space="preserve">Mosaico de grés esmaltado, 2,5x2,5 cm, 8,00€/m², capacidade de absorção de água E&gt;0,3%, grupo BIb, segundo NP EN 14411, resistência ao deslizamento até 15 segundo ENV 12633.</t>
  </si>
  <si>
    <t xml:space="preserve">mt09mcw050ha</t>
  </si>
  <si>
    <t xml:space="preserve">kg</t>
  </si>
  <si>
    <t xml:space="preserve">Argamassa de juntas cimentosa melhorada, tipo CG2 W A, segundo EN 13888, com absorção de água reduzida e resistência elevada à abrasão, Webercolor Junta Ancha "WEBER", cor Blanco, composta de cimento, inertes calcários, resinas sintéticas, aditivos orgânicos e inorgânicos específicos e pigmentos minerais, com muito baixo conteúdo de compostos orgânicos voláteis (COV), de endurecimento sem retracção e impermeável à água, para enchimento de juntas de todo tipo de peças cerâmicas e pedras naturais, para juntas de 3 a 15 mm.</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</si>
  <si>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</si>
  <si>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</si>
  <si>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</si>
  <si>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</si>
  <si>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</si>
  <si>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</si>
  <si>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</si>
  <si>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</si>
  <si>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3,96€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</si>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</sst>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02" customWidth="1"/>
    <col min="4" max="4" width="3.57" customWidth="1"/>
    <col min="5" max="5" width="71.0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45.00" thickBot="1" customHeight="1">
      <c r="A9" s="7" t="s">
        <v>11</v>
      </c>
      <c r="B9" s="7"/>
      <c r="C9" s="7"/>
      <c r="D9" s="9" t="s">
        <v>12</v>
      </c>
      <c r="E9" s="7" t="s">
        <v>13</v>
      </c>
      <c r="F9" s="7"/>
      <c r="G9" s="11">
        <v>4</v>
      </c>
      <c r="H9" s="11"/>
      <c r="I9" s="13">
        <v>0.27</v>
      </c>
      <c r="J9" s="13">
        <f ca="1">ROUND(INDIRECT(ADDRESS(ROW()+(0), COLUMN()+(-3), 1))*INDIRECT(ADDRESS(ROW()+(0), COLUMN()+(-1), 1)), 2)</f>
        <v>1.08</v>
      </c>
      <c r="K9" s="13"/>
    </row>
    <row r="10" spans="1:11" ht="24.00" thickBot="1" customHeight="1">
      <c r="A10" s="14" t="s">
        <v>14</v>
      </c>
      <c r="B10" s="14"/>
      <c r="C10" s="14"/>
      <c r="D10" s="15" t="s">
        <v>15</v>
      </c>
      <c r="E10" s="14" t="s">
        <v>16</v>
      </c>
      <c r="F10" s="14"/>
      <c r="G10" s="16">
        <v>1.05</v>
      </c>
      <c r="H10" s="16"/>
      <c r="I10" s="17">
        <v>8</v>
      </c>
      <c r="J10" s="17">
        <f ca="1">ROUND(INDIRECT(ADDRESS(ROW()+(0), COLUMN()+(-3), 1))*INDIRECT(ADDRESS(ROW()+(0), COLUMN()+(-1), 1)), 2)</f>
        <v>8.4</v>
      </c>
      <c r="K10" s="17"/>
    </row>
    <row r="11" spans="1:11" ht="76.50" thickBot="1" customHeight="1">
      <c r="A11" s="14" t="s">
        <v>17</v>
      </c>
      <c r="B11" s="14"/>
      <c r="C11" s="14"/>
      <c r="D11" s="15" t="s">
        <v>18</v>
      </c>
      <c r="E11" s="14" t="s">
        <v>19</v>
      </c>
      <c r="F11" s="14"/>
      <c r="G11" s="16">
        <v>0.384</v>
      </c>
      <c r="H11" s="16"/>
      <c r="I11" s="17">
        <v>1</v>
      </c>
      <c r="J11" s="17">
        <f ca="1">ROUND(INDIRECT(ADDRESS(ROW()+(0), COLUMN()+(-3), 1))*INDIRECT(ADDRESS(ROW()+(0), COLUMN()+(-1), 1)), 2)</f>
        <v>0.38</v>
      </c>
      <c r="K11" s="17"/>
    </row>
    <row r="12" spans="1:11" ht="13.50" thickBot="1" customHeight="1">
      <c r="A12" s="14" t="s">
        <v>20</v>
      </c>
      <c r="B12" s="14"/>
      <c r="C12" s="14"/>
      <c r="D12" s="15" t="s">
        <v>21</v>
      </c>
      <c r="E12" s="14" t="s">
        <v>22</v>
      </c>
      <c r="F12" s="14"/>
      <c r="G12" s="16">
        <v>0.42</v>
      </c>
      <c r="H12" s="16"/>
      <c r="I12" s="17">
        <v>20.78</v>
      </c>
      <c r="J12" s="17">
        <f ca="1">ROUND(INDIRECT(ADDRESS(ROW()+(0), COLUMN()+(-3), 1))*INDIRECT(ADDRESS(ROW()+(0), COLUMN()+(-1), 1)), 2)</f>
        <v>8.73</v>
      </c>
      <c r="K12" s="17"/>
    </row>
    <row r="13" spans="1:11" ht="13.50" thickBot="1" customHeight="1">
      <c r="A13" s="14" t="s">
        <v>23</v>
      </c>
      <c r="B13" s="14"/>
      <c r="C13" s="14"/>
      <c r="D13" s="18" t="s">
        <v>24</v>
      </c>
      <c r="E13" s="19" t="s">
        <v>25</v>
      </c>
      <c r="F13" s="19"/>
      <c r="G13" s="20">
        <v>0.21</v>
      </c>
      <c r="H13" s="20"/>
      <c r="I13" s="21">
        <v>20.28</v>
      </c>
      <c r="J13" s="21">
        <f ca="1">ROUND(INDIRECT(ADDRESS(ROW()+(0), COLUMN()+(-3), 1))*INDIRECT(ADDRESS(ROW()+(0), COLUMN()+(-1), 1)), 2)</f>
        <v>4.26</v>
      </c>
      <c r="K13" s="21"/>
    </row>
    <row r="14" spans="1:11" ht="13.50" thickBot="1" customHeight="1">
      <c r="A14" s="19"/>
      <c r="B14" s="19"/>
      <c r="C14" s="19"/>
      <c r="D14" s="22" t="s">
        <v>26</v>
      </c>
      <c r="E14" s="5" t="s">
        <v>27</v>
      </c>
      <c r="F14" s="5"/>
      <c r="G14" s="23">
        <v>2</v>
      </c>
      <c r="H14" s="23"/>
      <c r="I14" s="24">
        <f ca="1">ROUND(SUM(INDIRECT(ADDRESS(ROW()+(-1), COLUMN()+(1), 1)),INDIRECT(ADDRESS(ROW()+(-2), COLUMN()+(1), 1)),INDIRECT(ADDRESS(ROW()+(-3), COLUMN()+(1), 1)),INDIRECT(ADDRESS(ROW()+(-4), COLUMN()+(1), 1)),INDIRECT(ADDRESS(ROW()+(-5), COLUMN()+(1), 1))), 2)</f>
        <v>22.85</v>
      </c>
      <c r="J14" s="24">
        <f ca="1">ROUND(INDIRECT(ADDRESS(ROW()+(0), COLUMN()+(-3), 1))*INDIRECT(ADDRESS(ROW()+(0), COLUMN()+(-1), 1))/100, 2)</f>
        <v>0.46</v>
      </c>
      <c r="K14" s="24"/>
    </row>
    <row r="15" spans="1:11" ht="13.50" thickBot="1" customHeight="1">
      <c r="A15" s="25" t="s">
        <v>28</v>
      </c>
      <c r="B15" s="25"/>
      <c r="C15" s="25"/>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23.31</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142013</v>
      </c>
      <c r="G19" s="31"/>
      <c r="H19" s="31">
        <v>172013</v>
      </c>
      <c r="I19" s="31"/>
      <c r="J19" s="31"/>
      <c r="K19" s="31" t="s">
        <v>35</v>
      </c>
    </row>
    <row r="20" spans="1:11" ht="13.50" thickBot="1" customHeight="1">
      <c r="A20" s="32" t="s">
        <v>36</v>
      </c>
      <c r="B20" s="32"/>
      <c r="C20" s="32"/>
      <c r="D20" s="32"/>
      <c r="E20" s="32"/>
      <c r="F20" s="33"/>
      <c r="G20" s="33"/>
      <c r="H20" s="33"/>
      <c r="I20" s="33"/>
      <c r="J20" s="33"/>
      <c r="K20" s="33"/>
    </row>
    <row r="21" spans="1:11" ht="13.50" thickBot="1" customHeight="1">
      <c r="A21" s="30" t="s">
        <v>37</v>
      </c>
      <c r="B21" s="30"/>
      <c r="C21" s="30"/>
      <c r="D21" s="30"/>
      <c r="E21" s="30"/>
      <c r="F21" s="31">
        <v>172013</v>
      </c>
      <c r="G21" s="31"/>
      <c r="H21" s="31">
        <v>172014</v>
      </c>
      <c r="I21" s="31"/>
      <c r="J21" s="31"/>
      <c r="K21" s="31" t="s">
        <v>38</v>
      </c>
    </row>
    <row r="22" spans="1:11" ht="24.00" thickBot="1" customHeight="1">
      <c r="A22" s="32" t="s">
        <v>39</v>
      </c>
      <c r="B22" s="32"/>
      <c r="C22" s="32"/>
      <c r="D22" s="32"/>
      <c r="E22" s="32"/>
      <c r="F22" s="33"/>
      <c r="G22" s="33"/>
      <c r="H22" s="33"/>
      <c r="I22" s="33"/>
      <c r="J22" s="33"/>
      <c r="K22" s="33"/>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sheetData>
  <mergeCells count="50">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1:E21"/>
    <mergeCell ref="F21:G22"/>
    <mergeCell ref="H21:J22"/>
    <mergeCell ref="K21:K22"/>
    <mergeCell ref="A22:E22"/>
    <mergeCell ref="A25:K25"/>
    <mergeCell ref="A26:K26"/>
    <mergeCell ref="A27:K27"/>
  </mergeCells>
  <pageMargins left="0.147638" right="0.147638" top="0.206693" bottom="0.206693" header="0.0" footer="0.0"/>
  <pageSetup paperSize="9" orientation="portrait"/>
  <rowBreaks count="0" manualBreakCount="0">
    </rowBreaks>
</worksheet>
</file>