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<sst xmlns="http://schemas.openxmlformats.org/spreadsheetml/2006/main" count="44" uniqueCount="44">
  <si>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</si>
  <si>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</si>
  <si>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</si>
  <si>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</si>
  <si>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de ligantes mistos, C2 TE S1, segundo NP EN 12004, deformável, com deslizamento reduzido e tempo de colocação ampliado Webercol Flex² Multi "WEBER",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</si>
  <si>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</si>
  <si>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</si>
  <si>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</si>
  <si>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</si>
  <si>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</si>
  <si>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</si>
  <si>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mt09mcw010p</t>
  </si>
  <si>
    <t xml:space="preserve">kg</t>
  </si>
  <si>
    <t xml:space="preserve">Cimento cola melhorado de ligantes mistos, C2 TE S1, segundo NP EN 12004, deformável, com deslizamento reduzido e tempo de colocação ampliado Webercol Flex² Multi "WEBER", cor cinzento, à base de cimento cinzento, resinas sintéticas especiais, inertes siliciosos e calcários e aditivos orgânicos e inorgânicos, com muito baixo conteúdo de compostos orgânicos voláteis (COV), com resistência à imersão em água.</t>
  </si>
  <si>
    <t xml:space="preserve">mt19awa010</t>
  </si>
  <si>
    <t xml:space="preserve">m</t>
  </si>
  <si>
    <t xml:space="preserve">Cantoneira de PVC em esquinas de ladrilho.</t>
  </si>
  <si>
    <t xml:space="preserve">mt19abe010c800</t>
  </si>
  <si>
    <t xml:space="preserve">m²</t>
  </si>
  <si>
    <t xml:space="preserve">Ladrilho cerâmico de grés esmaltado, 20x20 cm, 8,00€/m², capacidade de absorção de água E&lt;3%, grupo BIb, segundo NP EN 14411, resistência ao deslizamento até 15 segundo ENV 12633.</t>
  </si>
  <si>
    <t xml:space="preserve">mt09mcw050la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</si>
  <si>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</si>
  <si>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</si>
  <si>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</si>
  <si>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</si>
  <si>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</si>
  <si>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</si>
  <si>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</si>
  <si>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</si>
  <si>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</si>
  <si>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</si>
  <si>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5,70€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</si>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</sst>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3.5</v>
      </c>
      <c r="H9" s="11"/>
      <c r="I9" s="13">
        <v>0.67</v>
      </c>
      <c r="J9" s="13">
        <f ca="1">ROUND(INDIRECT(ADDRESS(ROW()+(0), COLUMN()+(-3), 1))*INDIRECT(ADDRESS(ROW()+(0), COLUMN()+(-1), 1)), 2)</f>
        <v>2.35</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34.5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97.50" thickBot="1" customHeight="1">
      <c r="A12" s="14" t="s">
        <v>20</v>
      </c>
      <c r="B12" s="14"/>
      <c r="C12" s="14"/>
      <c r="D12" s="15" t="s">
        <v>21</v>
      </c>
      <c r="E12" s="14" t="s">
        <v>22</v>
      </c>
      <c r="F12" s="14"/>
      <c r="G12" s="16">
        <v>0.023</v>
      </c>
      <c r="H12" s="16"/>
      <c r="I12" s="17">
        <v>2.15</v>
      </c>
      <c r="J12" s="17">
        <f ca="1">ROUND(INDIRECT(ADDRESS(ROW()+(0), COLUMN()+(-3), 1))*INDIRECT(ADDRESS(ROW()+(0), COLUMN()+(-1), 1)), 2)</f>
        <v>0.05</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26.61</v>
      </c>
      <c r="J15" s="24">
        <f ca="1">ROUND(INDIRECT(ADDRESS(ROW()+(0), COLUMN()+(-3), 1))*INDIRECT(ADDRESS(ROW()+(0), COLUMN()+(-1), 1))/100, 2)</f>
        <v>0.53</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27.14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