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<sst xmlns="http://schemas.openxmlformats.org/spreadsheetml/2006/main" count="44" uniqueCount="44">
  <si>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</si>
  <si>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RAG013</t>
  </si>
  <si>
    <t xml:space="preserve">m²</t>
  </si>
  <si>
    <t xml:space="preserve">Ladrilhamento sobre superfície suporte interior de gesso ou placas de escaiola.</t>
  </si>
  <si>
    <r>
      <rPr>
        <sz val="8.25"/>
        <color rgb="FF000000"/>
        <rFont val="Arial"/>
        <family val="2"/>
      </rPr>
      <t xml:space="preserve">Ladrilhamento com azulejo acabamento liso, 20x20 cm, 8 €/m², capacidade de absorção de água E&lt;10%, grupo BIII, resistência ao deslizamento até 15, colocado sobre uma superfície suporte de gesso ou placas de escaiola, em paramentos interiores, assente com cimento cola melhorado de ligantes mistos, C2 TE, segundo NP EN 12004, com deslizamento reduzido e tempo de colocação ampliado Webercol Flex Duo "WEBER",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</si>
  <si>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</si>
  <si>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</si>
  <si>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</si>
  <si>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</si>
  <si>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</si>
  <si>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</si>
  <si>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mt09mcw010j</t>
  </si>
  <si>
    <t xml:space="preserve">kg</t>
  </si>
  <si>
    <t xml:space="preserve">Cimento cola melhorado de ligantes mistos, C2 TE, segundo NP EN 12004, com deslizamento reduzido e tempo de colocação ampliado Webercol Flex Duo "WEBER", cor cinzento, à base de cimento cinzento, resinas sintéticas especiais, inertes siliciosos e calcários e aditivos orgânicos e inorgânicos, com muito baixo conteúdo de compostos orgânicos voláteis (COV), com resistência à imersão em água.</t>
  </si>
  <si>
    <t xml:space="preserve">mt19awa010</t>
  </si>
  <si>
    <t xml:space="preserve">m</t>
  </si>
  <si>
    <t xml:space="preserve">Cantoneira de PVC em esquinas de ladrilho.</t>
  </si>
  <si>
    <t xml:space="preserve">mt19aba010b800</t>
  </si>
  <si>
    <t xml:space="preserve">m²</t>
  </si>
  <si>
    <t xml:space="preserve">Azulejo cerâmico liso, 20x20 cm, 8,00€/m², capacidade de absorção de água E&gt;10%, grupo BIII, segundo NP EN 14411, resistência ao deslizamento até 15 segundo ENV 12633.</t>
  </si>
  <si>
    <t xml:space="preserve">mt09mcw050ha</t>
  </si>
  <si>
    <t xml:space="preserve">kg</t>
  </si>
  <si>
    <t xml:space="preserve">Argamassa de juntas cimentosa melhorada, tipo CG2 W A, segundo EN 13888, com absorção de água reduzida e resistência elevada à abrasão, Webercolor Junta Fina "WEBER", cor Blanco, composta de cimento branco, cimento cinzento, inertes calcários, resinas sintéticas, aditivos orgânicos e inorgânicos específicos e pigmentos minerais, com muito baixo conteúdo de compostos orgânicos voláteis (COV), extrafina e impermeável à água, para enchimento de juntas de todo tipo de peças cerâmicas e pedras naturais, para juntas de até 3 mm.</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</si>
  <si>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</si>
  <si>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</si>
  <si>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</si>
  <si>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</si>
  <si>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</si>
  <si>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</si>
  <si>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</si>
  <si>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</si>
  <si>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5,50€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</si>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</sst>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3.5</v>
      </c>
      <c r="H9" s="11"/>
      <c r="I9" s="13">
        <v>0.41</v>
      </c>
      <c r="J9" s="13">
        <f ca="1">ROUND(INDIRECT(ADDRESS(ROW()+(0), COLUMN()+(-3), 1))*INDIRECT(ADDRESS(ROW()+(0), COLUMN()+(-1), 1)), 2)</f>
        <v>1.44</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8</v>
      </c>
      <c r="J11" s="17">
        <f ca="1">ROUND(INDIRECT(ADDRESS(ROW()+(0), COLUMN()+(-3), 1))*INDIRECT(ADDRESS(ROW()+(0), COLUMN()+(-1), 1)), 2)</f>
        <v>8.4</v>
      </c>
      <c r="K11" s="17"/>
    </row>
    <row r="12" spans="1:11" ht="66.00" thickBot="1" customHeight="1">
      <c r="A12" s="14" t="s">
        <v>20</v>
      </c>
      <c r="B12" s="14"/>
      <c r="C12" s="14"/>
      <c r="D12" s="15" t="s">
        <v>21</v>
      </c>
      <c r="E12" s="14" t="s">
        <v>22</v>
      </c>
      <c r="F12" s="14"/>
      <c r="G12" s="16">
        <v>0.021</v>
      </c>
      <c r="H12" s="16"/>
      <c r="I12" s="17">
        <v>1</v>
      </c>
      <c r="J12" s="17">
        <f ca="1">ROUND(INDIRECT(ADDRESS(ROW()+(0), COLUMN()+(-3), 1))*INDIRECT(ADDRESS(ROW()+(0), COLUMN()+(-1), 1)), 2)</f>
        <v>0.02</v>
      </c>
      <c r="K12" s="17"/>
    </row>
    <row r="13" spans="1:11" ht="13.50" thickBot="1" customHeight="1">
      <c r="A13" s="14" t="s">
        <v>23</v>
      </c>
      <c r="B13" s="14"/>
      <c r="C13" s="14"/>
      <c r="D13" s="15" t="s">
        <v>24</v>
      </c>
      <c r="E13" s="14" t="s">
        <v>25</v>
      </c>
      <c r="F13" s="14"/>
      <c r="G13" s="16">
        <v>0.54</v>
      </c>
      <c r="H13" s="16"/>
      <c r="I13" s="17">
        <v>18.85</v>
      </c>
      <c r="J13" s="17">
        <f ca="1">ROUND(INDIRECT(ADDRESS(ROW()+(0), COLUMN()+(-3), 1))*INDIRECT(ADDRESS(ROW()+(0), COLUMN()+(-1), 1)), 2)</f>
        <v>10.18</v>
      </c>
      <c r="K13" s="17"/>
    </row>
    <row r="14" spans="1:11" ht="13.50" thickBot="1" customHeight="1">
      <c r="A14" s="14" t="s">
        <v>26</v>
      </c>
      <c r="B14" s="14"/>
      <c r="C14" s="14"/>
      <c r="D14" s="18" t="s">
        <v>27</v>
      </c>
      <c r="E14" s="19" t="s">
        <v>28</v>
      </c>
      <c r="F14" s="19"/>
      <c r="G14" s="20">
        <v>0.27</v>
      </c>
      <c r="H14" s="20"/>
      <c r="I14" s="21">
        <v>18.4</v>
      </c>
      <c r="J14" s="21">
        <f ca="1">ROUND(INDIRECT(ADDRESS(ROW()+(0), COLUMN()+(-3), 1))*INDIRECT(ADDRESS(ROW()+(0), COLUMN()+(-1), 1)), 2)</f>
        <v>4.97</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25.67</v>
      </c>
      <c r="J15" s="24">
        <f ca="1">ROUND(INDIRECT(ADDRESS(ROW()+(0), COLUMN()+(-3), 1))*INDIRECT(ADDRESS(ROW()+(0), COLUMN()+(-1), 1))/100, 2)</f>
        <v>0.51</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26.18</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