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<sst xmlns="http://schemas.openxmlformats.org/spreadsheetml/2006/main" count="112" uniqueCount="112">
  <si>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</si>
  <si>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</si>
  <si>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</si>
  <si>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</si>
  <si>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LBM(SBS)-40-FP prévia aplicação de primário com emulsão asfáltica aniônica com cargas; CAMADA SEPARADORA SOB PROTECÇÃO: geotêxtil não tecido composto por fibras de poliéster entrelaçadas, (200 g/m²); CAMADA DE PROTECÇÃO: pavimento de ladrilhos cerâmicos de grés rústico, 20x20 cm colocados em camada fina com cimento cola melhorado de ligantes mistos, C2 TE, segundo NP EN 12004, com deslizamento reduzido e tempo de colocação ampliado Webercol Flex Duo "WEBER", cor cinzento, sobre uma camada de regularização de argamassa de cimento, confeccionada em obra, dosificação 1:6, de 4 cm de espessura, enchimento de juntas com argamassa de juntas cimentosa melhorada, tipo CG2 W A, segundo EN 13888, com absorção de água reduzida e resistência elevada à abrasão, Webercolor Hydroflex "WEBER", cor Perla.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</si>
  <si>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</si>
  <si>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</si>
  <si>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</si>
  <si>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</si>
  <si>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</si>
  <si>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</si>
  <si>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</si>
  <si>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</si>
  <si>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</si>
  <si>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</si>
  <si>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</si>
  <si>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</si>
  <si>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</si>
  <si>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</si>
  <si>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</si>
  <si>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</si>
  <si>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</si>
  <si>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</si>
  <si>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</si>
  <si>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</si>
  <si>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</si>
  <si>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</si>
  <si>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</si>
  <si>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</si>
  <si>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</si>
  <si>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</si>
  <si>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</si>
  <si>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</si>
  <si>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</si>
  <si>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</si>
  <si>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mt14iea020c</t>
  </si>
  <si>
    <t xml:space="preserve">kg</t>
  </si>
  <si>
    <t xml:space="preserve">Emulsão asfáltica aniônica com cargas.</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</si>
  <si>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</si>
  <si>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</si>
  <si>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</si>
  <si>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mt09mcw010j</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</si>
  <si>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</si>
  <si>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</si>
  <si>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</si>
  <si>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</si>
  <si>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</si>
  <si>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</si>
  <si>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</si>
  <si>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</si>
  <si>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</si>
  <si>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</si>
  <si>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</si>
  <si>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mt09mcw050kf</t>
  </si>
  <si>
    <t xml:space="preserve">kg</t>
  </si>
  <si>
    <t xml:space="preserve">Argamassa de juntas cimentosa melhorada, tipo CG2 W A, segundo EN 13888, com absorção de água reduzida e resistência elevada à abrasão, Webercolor Hydroflex "WEBER", cor Perla, composta de cimentos especiais, inertes siliciosos, resina, aditivos hidrofugantes e aditivos orgânicos e inorgânicos específicos, com muito baixo conteúdo de compostos orgânicos voláteis (COV), deformável, de alta flexibilidade, impermeável à água, transpirável e com resistência aos sulfatos e aos sais, para enchimento de juntas de todo tipo de peças cerâmicas, pedras naturais e marmorite, para juntas de 3 a 30 mm.</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</si>
  <si>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</si>
  <si>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</si>
  <si>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</si>
  <si>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</si>
  <si>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</si>
  <si>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</si>
  <si>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</si>
  <si>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</si>
  <si>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</si>
  <si>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</si>
  <si>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</si>
  <si>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</si>
  <si>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</si>
  <si>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</si>
  <si>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</si>
  <si>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</si>
  <si>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</si>
  <si>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</si>
  <si>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</si>
  <si>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</si>
  <si>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</si>
  <si>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</si>
  <si>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</si>
  <si>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</si>
  <si>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</si>
  <si>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</si>
  <si>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</si>
  <si>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</si>
  <si>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</si>
  <si>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33,36€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</si>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</sst>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34.50" thickBot="1" customHeight="1">
      <c r="A16" s="14" t="s">
        <v>32</v>
      </c>
      <c r="B16" s="14"/>
      <c r="C16" s="14"/>
      <c r="D16" s="15" t="s">
        <v>33</v>
      </c>
      <c r="E16" s="14" t="s">
        <v>34</v>
      </c>
      <c r="F16" s="14"/>
      <c r="G16" s="16">
        <v>1.1</v>
      </c>
      <c r="H16" s="16"/>
      <c r="I16" s="17">
        <v>4.55</v>
      </c>
      <c r="J16" s="17">
        <f ca="1">ROUND(INDIRECT(ADDRESS(ROW()+(0), COLUMN()+(-3), 1))*INDIRECT(ADDRESS(ROW()+(0), COLUMN()+(-1), 1)), 2)</f>
        <v>5.01</v>
      </c>
      <c r="K16" s="17"/>
    </row>
    <row r="17" spans="1:11" ht="13.50" thickBot="1" customHeight="1">
      <c r="A17" s="14" t="s">
        <v>35</v>
      </c>
      <c r="B17" s="14"/>
      <c r="C17" s="14"/>
      <c r="D17" s="15" t="s">
        <v>36</v>
      </c>
      <c r="E17" s="14" t="s">
        <v>37</v>
      </c>
      <c r="F17" s="14"/>
      <c r="G17" s="16">
        <v>0.3</v>
      </c>
      <c r="H17" s="16"/>
      <c r="I17" s="17">
        <v>1.46</v>
      </c>
      <c r="J17" s="17">
        <f ca="1">ROUND(INDIRECT(ADDRESS(ROW()+(0), COLUMN()+(-3), 1))*INDIRECT(ADDRESS(ROW()+(0), COLUMN()+(-1), 1)), 2)</f>
        <v>0.44</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55.50" thickBot="1" customHeight="1">
      <c r="A19" s="14" t="s">
        <v>41</v>
      </c>
      <c r="B19" s="14"/>
      <c r="C19" s="14"/>
      <c r="D19" s="15" t="s">
        <v>42</v>
      </c>
      <c r="E19" s="14" t="s">
        <v>43</v>
      </c>
      <c r="F19" s="14"/>
      <c r="G19" s="16">
        <v>8</v>
      </c>
      <c r="H19" s="16"/>
      <c r="I19" s="17">
        <v>0.41</v>
      </c>
      <c r="J19" s="17">
        <f ca="1">ROUND(INDIRECT(ADDRESS(ROW()+(0), COLUMN()+(-3), 1))*INDIRECT(ADDRESS(ROW()+(0), COLUMN()+(-1), 1)), 2)</f>
        <v>3.28</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76.50" thickBot="1" customHeight="1">
      <c r="A23" s="14" t="s">
        <v>53</v>
      </c>
      <c r="B23" s="14"/>
      <c r="C23" s="14"/>
      <c r="D23" s="15" t="s">
        <v>54</v>
      </c>
      <c r="E23" s="14" t="s">
        <v>55</v>
      </c>
      <c r="F23" s="14"/>
      <c r="G23" s="16">
        <v>0.05</v>
      </c>
      <c r="H23" s="16"/>
      <c r="I23" s="17">
        <v>1.63</v>
      </c>
      <c r="J23" s="17">
        <f ca="1">ROUND(INDIRECT(ADDRESS(ROW()+(0), COLUMN()+(-3), 1))*INDIRECT(ADDRESS(ROW()+(0), COLUMN()+(-1), 1)), 2)</f>
        <v>0.08</v>
      </c>
      <c r="K23" s="17"/>
    </row>
    <row r="24" spans="1:11" ht="13.50" thickBot="1" customHeight="1">
      <c r="A24" s="14" t="s">
        <v>56</v>
      </c>
      <c r="B24" s="14"/>
      <c r="C24" s="14"/>
      <c r="D24" s="15" t="s">
        <v>57</v>
      </c>
      <c r="E24" s="14" t="s">
        <v>58</v>
      </c>
      <c r="F24" s="14"/>
      <c r="G24" s="16">
        <v>0.06</v>
      </c>
      <c r="H24" s="16"/>
      <c r="I24" s="17">
        <v>1.68</v>
      </c>
      <c r="J24" s="17">
        <f ca="1">ROUND(INDIRECT(ADDRESS(ROW()+(0), COLUMN()+(-3), 1))*INDIRECT(ADDRESS(ROW()+(0), COLUMN()+(-1), 1)), 2)</f>
        <v>0.1</v>
      </c>
      <c r="K24" s="17"/>
    </row>
    <row r="25" spans="1:11" ht="13.50" thickBot="1" customHeight="1">
      <c r="A25" s="14" t="s">
        <v>59</v>
      </c>
      <c r="B25" s="14"/>
      <c r="C25" s="14"/>
      <c r="D25" s="15" t="s">
        <v>60</v>
      </c>
      <c r="E25" s="14" t="s">
        <v>61</v>
      </c>
      <c r="F25" s="14"/>
      <c r="G25" s="16">
        <v>0.78</v>
      </c>
      <c r="H25" s="16"/>
      <c r="I25" s="17">
        <v>19.19</v>
      </c>
      <c r="J25" s="17">
        <f ca="1">ROUND(INDIRECT(ADDRESS(ROW()+(0), COLUMN()+(-3), 1))*INDIRECT(ADDRESS(ROW()+(0), COLUMN()+(-1), 1)), 2)</f>
        <v>14.97</v>
      </c>
      <c r="K25" s="17"/>
    </row>
    <row r="26" spans="1:11" ht="13.50" thickBot="1" customHeight="1">
      <c r="A26" s="14" t="s">
        <v>62</v>
      </c>
      <c r="B26" s="14"/>
      <c r="C26" s="14"/>
      <c r="D26" s="15" t="s">
        <v>63</v>
      </c>
      <c r="E26" s="14" t="s">
        <v>64</v>
      </c>
      <c r="F26" s="14"/>
      <c r="G26" s="16">
        <v>1.46</v>
      </c>
      <c r="H26" s="16"/>
      <c r="I26" s="17">
        <v>18.15</v>
      </c>
      <c r="J26" s="17">
        <f ca="1">ROUND(INDIRECT(ADDRESS(ROW()+(0), COLUMN()+(-3), 1))*INDIRECT(ADDRESS(ROW()+(0), COLUMN()+(-1), 1)), 2)</f>
        <v>26.5</v>
      </c>
      <c r="K26" s="17"/>
    </row>
    <row r="27" spans="1:11" ht="13.50" thickBot="1" customHeight="1">
      <c r="A27" s="14" t="s">
        <v>65</v>
      </c>
      <c r="B27" s="14"/>
      <c r="C27" s="14"/>
      <c r="D27" s="15" t="s">
        <v>66</v>
      </c>
      <c r="E27" s="14" t="s">
        <v>67</v>
      </c>
      <c r="F27" s="14"/>
      <c r="G27" s="16">
        <v>0.12</v>
      </c>
      <c r="H27" s="16"/>
      <c r="I27" s="17">
        <v>19.19</v>
      </c>
      <c r="J27" s="17">
        <f ca="1">ROUND(INDIRECT(ADDRESS(ROW()+(0), COLUMN()+(-3), 1))*INDIRECT(ADDRESS(ROW()+(0), COLUMN()+(-1), 1)), 2)</f>
        <v>2.3</v>
      </c>
      <c r="K27" s="17"/>
    </row>
    <row r="28" spans="1:11" ht="13.50" thickBot="1" customHeight="1">
      <c r="A28" s="14" t="s">
        <v>68</v>
      </c>
      <c r="B28" s="14"/>
      <c r="C28" s="14"/>
      <c r="D28" s="15" t="s">
        <v>69</v>
      </c>
      <c r="E28" s="14" t="s">
        <v>70</v>
      </c>
      <c r="F28" s="14"/>
      <c r="G28" s="16">
        <v>0.12</v>
      </c>
      <c r="H28" s="16"/>
      <c r="I28" s="17">
        <v>18.74</v>
      </c>
      <c r="J28" s="17">
        <f ca="1">ROUND(INDIRECT(ADDRESS(ROW()+(0), COLUMN()+(-3), 1))*INDIRECT(ADDRESS(ROW()+(0), COLUMN()+(-1), 1)), 2)</f>
        <v>2.25</v>
      </c>
      <c r="K28" s="17"/>
    </row>
    <row r="29" spans="1:11" ht="13.50" thickBot="1" customHeight="1">
      <c r="A29" s="14" t="s">
        <v>71</v>
      </c>
      <c r="B29" s="14"/>
      <c r="C29" s="14"/>
      <c r="D29" s="15" t="s">
        <v>72</v>
      </c>
      <c r="E29" s="14" t="s">
        <v>73</v>
      </c>
      <c r="F29" s="14"/>
      <c r="G29" s="16">
        <v>0.05</v>
      </c>
      <c r="H29" s="16"/>
      <c r="I29" s="17">
        <v>19.73</v>
      </c>
      <c r="J29" s="17">
        <f ca="1">ROUND(INDIRECT(ADDRESS(ROW()+(0), COLUMN()+(-3), 1))*INDIRECT(ADDRESS(ROW()+(0), COLUMN()+(-1), 1)), 2)</f>
        <v>0.99</v>
      </c>
      <c r="K29" s="17"/>
    </row>
    <row r="30" spans="1:11" ht="13.50" thickBot="1" customHeight="1">
      <c r="A30" s="14" t="s">
        <v>74</v>
      </c>
      <c r="B30" s="14"/>
      <c r="C30" s="14"/>
      <c r="D30" s="15" t="s">
        <v>75</v>
      </c>
      <c r="E30" s="14" t="s">
        <v>76</v>
      </c>
      <c r="F30" s="14"/>
      <c r="G30" s="16">
        <v>0.05</v>
      </c>
      <c r="H30" s="16"/>
      <c r="I30" s="17">
        <v>18.74</v>
      </c>
      <c r="J30" s="17">
        <f ca="1">ROUND(INDIRECT(ADDRESS(ROW()+(0), COLUMN()+(-3), 1))*INDIRECT(ADDRESS(ROW()+(0), COLUMN()+(-1), 1)), 2)</f>
        <v>0.94</v>
      </c>
      <c r="K30" s="17"/>
    </row>
    <row r="31" spans="1:11" ht="13.50" thickBot="1" customHeight="1">
      <c r="A31" s="14" t="s">
        <v>77</v>
      </c>
      <c r="B31" s="14"/>
      <c r="C31" s="14"/>
      <c r="D31" s="15" t="s">
        <v>78</v>
      </c>
      <c r="E31" s="14" t="s">
        <v>79</v>
      </c>
      <c r="F31" s="14"/>
      <c r="G31" s="16">
        <v>0.4</v>
      </c>
      <c r="H31" s="16"/>
      <c r="I31" s="17">
        <v>19.19</v>
      </c>
      <c r="J31" s="17">
        <f ca="1">ROUND(INDIRECT(ADDRESS(ROW()+(0), COLUMN()+(-3), 1))*INDIRECT(ADDRESS(ROW()+(0), COLUMN()+(-1), 1)), 2)</f>
        <v>7.68</v>
      </c>
      <c r="K31" s="17"/>
    </row>
    <row r="32" spans="1:11" ht="13.50" thickBot="1" customHeight="1">
      <c r="A32" s="14" t="s">
        <v>80</v>
      </c>
      <c r="B32" s="14"/>
      <c r="C32" s="14"/>
      <c r="D32" s="18" t="s">
        <v>81</v>
      </c>
      <c r="E32" s="19" t="s">
        <v>82</v>
      </c>
      <c r="F32" s="19"/>
      <c r="G32" s="20">
        <v>0.2</v>
      </c>
      <c r="H32" s="20"/>
      <c r="I32" s="21">
        <v>18.74</v>
      </c>
      <c r="J32" s="21">
        <f ca="1">ROUND(INDIRECT(ADDRESS(ROW()+(0), COLUMN()+(-3), 1))*INDIRECT(ADDRESS(ROW()+(0), COLUMN()+(-1), 1)), 2)</f>
        <v>3.75</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93.45</v>
      </c>
      <c r="J33" s="24">
        <f ca="1">ROUND(INDIRECT(ADDRESS(ROW()+(0), COLUMN()+(-3), 1))*INDIRECT(ADDRESS(ROW()+(0), COLUMN()+(-1), 1))/100, 2)</f>
        <v>1.87</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95.32</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